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170" windowHeight="5760"/>
  </bookViews>
  <sheets>
    <sheet name="ФЕВРАЛЬ" sheetId="1" r:id="rId1"/>
  </sheets>
  <calcPr calcId="152511"/>
</workbook>
</file>

<file path=xl/calcChain.xml><?xml version="1.0" encoding="utf-8"?>
<calcChain xmlns="http://schemas.openxmlformats.org/spreadsheetml/2006/main">
  <c r="K16" i="1" l="1"/>
  <c r="K17" i="1"/>
  <c r="K18" i="1"/>
  <c r="J35" i="1" l="1"/>
  <c r="J33" i="1"/>
  <c r="J34" i="1"/>
  <c r="K35" i="1"/>
  <c r="K34" i="1"/>
  <c r="K33" i="1"/>
  <c r="K46" i="1"/>
  <c r="K47" i="1"/>
  <c r="K48" i="1"/>
  <c r="K49" i="1"/>
  <c r="K50" i="1"/>
  <c r="K51" i="1"/>
  <c r="K52" i="1"/>
  <c r="K53" i="1"/>
  <c r="J46" i="1"/>
  <c r="J47" i="1"/>
  <c r="J48" i="1"/>
  <c r="J49" i="1"/>
  <c r="J50" i="1"/>
  <c r="J51" i="1"/>
  <c r="J52" i="1"/>
  <c r="J53" i="1"/>
  <c r="K41" i="1"/>
  <c r="K42" i="1"/>
  <c r="K43" i="1"/>
  <c r="K44" i="1"/>
  <c r="K45" i="1"/>
  <c r="J41" i="1"/>
  <c r="J42" i="1"/>
  <c r="J43" i="1"/>
  <c r="J44" i="1"/>
  <c r="J45" i="1"/>
  <c r="K78" i="1"/>
  <c r="J78" i="1"/>
  <c r="K77" i="1"/>
  <c r="J77" i="1"/>
  <c r="K76" i="1"/>
  <c r="J76" i="1"/>
  <c r="J18" i="1"/>
  <c r="J17" i="1"/>
  <c r="J16" i="1"/>
  <c r="J60" i="1" l="1"/>
  <c r="J61" i="1"/>
  <c r="K60" i="1"/>
  <c r="K61" i="1"/>
  <c r="K55" i="1"/>
  <c r="J55" i="1"/>
  <c r="J38" i="1"/>
  <c r="K38" i="1"/>
  <c r="J39" i="1"/>
  <c r="K39" i="1"/>
  <c r="J40" i="1"/>
  <c r="K40" i="1"/>
  <c r="K15" i="1"/>
  <c r="J15" i="1"/>
  <c r="K14" i="1"/>
  <c r="J14" i="1"/>
  <c r="K57" i="1" l="1"/>
  <c r="J57" i="1"/>
  <c r="K56" i="1"/>
  <c r="J56" i="1"/>
  <c r="K54" i="1"/>
  <c r="J54" i="1"/>
  <c r="K37" i="1"/>
  <c r="J37" i="1"/>
  <c r="K59" i="1"/>
  <c r="J59" i="1"/>
  <c r="K58" i="1"/>
  <c r="J58" i="1"/>
  <c r="J29" i="1"/>
  <c r="K29" i="1"/>
  <c r="K12" i="1"/>
  <c r="J12" i="1"/>
  <c r="K11" i="1"/>
  <c r="J11" i="1"/>
  <c r="K10" i="1"/>
  <c r="J10" i="1"/>
  <c r="K9" i="1"/>
  <c r="J9" i="1"/>
  <c r="J8" i="1"/>
  <c r="K8" i="1"/>
  <c r="J64" i="1" l="1"/>
  <c r="J65" i="1"/>
  <c r="K64" i="1"/>
  <c r="K65" i="1"/>
  <c r="K30" i="1"/>
  <c r="J30" i="1"/>
  <c r="K28" i="1"/>
  <c r="J28" i="1"/>
  <c r="J68" i="1"/>
  <c r="K68" i="1"/>
  <c r="J24" i="1"/>
  <c r="J25" i="1"/>
  <c r="K25" i="1"/>
  <c r="K24" i="1"/>
  <c r="K27" i="1" l="1"/>
  <c r="J27" i="1"/>
  <c r="K26" i="1"/>
  <c r="J26" i="1"/>
  <c r="J72" i="1"/>
  <c r="K72" i="1"/>
  <c r="J31" i="1"/>
  <c r="K31" i="1"/>
  <c r="J32" i="1"/>
  <c r="K32" i="1"/>
  <c r="J66" i="1" l="1"/>
  <c r="K66" i="1"/>
  <c r="J67" i="1" l="1"/>
  <c r="K67" i="1"/>
  <c r="J69" i="1"/>
  <c r="K69" i="1"/>
  <c r="K71" i="1" l="1"/>
  <c r="K73" i="1"/>
  <c r="K74" i="1"/>
  <c r="K75" i="1"/>
  <c r="J71" i="1"/>
  <c r="J73" i="1"/>
  <c r="J74" i="1"/>
  <c r="J75" i="1"/>
  <c r="K21" i="1"/>
  <c r="K22" i="1"/>
  <c r="K23" i="1"/>
  <c r="K20" i="1"/>
  <c r="K5" i="1"/>
  <c r="K6" i="1"/>
  <c r="K7" i="1"/>
  <c r="K4" i="1"/>
  <c r="J5" i="1" l="1"/>
  <c r="J6" i="1"/>
  <c r="J7" i="1"/>
  <c r="J4" i="1"/>
  <c r="J23" i="1"/>
  <c r="J22" i="1"/>
  <c r="J21" i="1"/>
  <c r="J20" i="1"/>
</calcChain>
</file>

<file path=xl/sharedStrings.xml><?xml version="1.0" encoding="utf-8"?>
<sst xmlns="http://schemas.openxmlformats.org/spreadsheetml/2006/main" count="243" uniqueCount="100">
  <si>
    <t xml:space="preserve">Наименование </t>
  </si>
  <si>
    <t>Ваш заказ</t>
  </si>
  <si>
    <t xml:space="preserve">Сумма заказа </t>
  </si>
  <si>
    <t>Объём</t>
  </si>
  <si>
    <t>Вес заказа</t>
  </si>
  <si>
    <t>0,2 л</t>
  </si>
  <si>
    <t>90г</t>
  </si>
  <si>
    <t xml:space="preserve"> шт в уп</t>
  </si>
  <si>
    <t>12</t>
  </si>
  <si>
    <t>вес уп</t>
  </si>
  <si>
    <t>срок годности</t>
  </si>
  <si>
    <t>80г</t>
  </si>
  <si>
    <t>0,2л</t>
  </si>
  <si>
    <t>Маленькое счастье 80гр Брокколи пюре</t>
  </si>
  <si>
    <t>Маленькое счастье 80гр Цветная Капуста пюре</t>
  </si>
  <si>
    <t>24 мес</t>
  </si>
  <si>
    <t>18 мес</t>
  </si>
  <si>
    <t>12 мес</t>
  </si>
  <si>
    <t xml:space="preserve">Фиксики Нектар "Мультифрукт" </t>
  </si>
  <si>
    <t xml:space="preserve">Нектары для детского питания тетра пак 0,2 л </t>
  </si>
  <si>
    <t xml:space="preserve">Фруктовое </t>
  </si>
  <si>
    <t>Овощное пюре</t>
  </si>
  <si>
    <t>Овощное и Фруктовое пюре  в стеклянной банке</t>
  </si>
  <si>
    <t>Пюре  фруктовое для детского питания (паучи)</t>
  </si>
  <si>
    <t>250г</t>
  </si>
  <si>
    <t xml:space="preserve">Маленькое счастье 80гр Кабачок пюре </t>
  </si>
  <si>
    <t>110г</t>
  </si>
  <si>
    <t xml:space="preserve">Маленькое счастье 80гр Овощное соте пюре </t>
  </si>
  <si>
    <t>210г</t>
  </si>
  <si>
    <t>Маленькое счастье 90гр Овощной салатик пюре</t>
  </si>
  <si>
    <t>Маленькое счастье 90гр Тыква пюре</t>
  </si>
  <si>
    <t>Фиксики Нектар "Яблоко"</t>
  </si>
  <si>
    <t>Фиксики Нектар "Яблоко-Банан"</t>
  </si>
  <si>
    <t>Фиксики Нектар "Яблоко-Виноград"</t>
  </si>
  <si>
    <t>Фиксики Нектар "Яблоко-Груша"</t>
  </si>
  <si>
    <t>Маша и Медведь 0.2л Мультифрукт нектар</t>
  </si>
  <si>
    <t>Маша и медведь 0.2л Яблоко нектар</t>
  </si>
  <si>
    <t>Маша и Медведь 0.2л Яблоко-Банан нектар</t>
  </si>
  <si>
    <t>Маша и Медведь 0.2л Яблоко-Виноград нектар</t>
  </si>
  <si>
    <t>Фиксики 90гр Мультифрукт (Гуалапак)</t>
  </si>
  <si>
    <t>Фиксики 90гр Яблоко (Гуалапак)</t>
  </si>
  <si>
    <t>Фиксики 90гр Яблоко-Персик (Гуалапак)</t>
  </si>
  <si>
    <t>Фиксики 110гр Фруктовый Микс смузи (Гуалапак)</t>
  </si>
  <si>
    <t>Фиксики 110гр Ягодный Микс смузи (Гуалапак)</t>
  </si>
  <si>
    <t>Фиксики 210гр Груша-Яблоко (Гуалапак)</t>
  </si>
  <si>
    <t>Фиксики 210гр Мультифрукт (Гуалапак)</t>
  </si>
  <si>
    <t>Фиксики 250гр Мультифрукт (Гуалапак)</t>
  </si>
  <si>
    <t>Фиксики 250гр Яблоко (Гуалапак)</t>
  </si>
  <si>
    <t>Фиксики 250гр Фруктовый Микс Смузи (Гуалапак)</t>
  </si>
  <si>
    <t>Фиксики 250гр Ягодный Микс Смузи (Гуалапак)</t>
  </si>
  <si>
    <t>Смешарики 85гр Фруктово-Ягодное Ассорти (Гуалапак)</t>
  </si>
  <si>
    <t>Смешарики 85гр Яблоко (Гуалапак)</t>
  </si>
  <si>
    <t>Смешарики 85гр Яблоко-Банан-Печенье (Гуалапак)</t>
  </si>
  <si>
    <t>Смешарики 85гр Яблоко-Груша (Гуалапак)</t>
  </si>
  <si>
    <t>Маленькое счастье 90гр Груша пюре</t>
  </si>
  <si>
    <t>Маленькое счастье 90гр Фруктовый Салатик пюре</t>
  </si>
  <si>
    <t>Маленькое счастье 90гр Яблоко пюре</t>
  </si>
  <si>
    <t>Маленькое счастье 90гр Яблоко-Банан пюре</t>
  </si>
  <si>
    <t>Маленькое счастье 90гр Яблоко-Персик пюре</t>
  </si>
  <si>
    <t>85г</t>
  </si>
  <si>
    <t>Маленькое счастье 0.2л Яблоко сок</t>
  </si>
  <si>
    <t>Маленькое счастье 0.2л Яблоко-Белый Виноград сок</t>
  </si>
  <si>
    <t>Маленькое счастье 90гр Банан-Клубника-Сливки (Гуалапак)</t>
  </si>
  <si>
    <t>Маленькое счастье 90гр Фруктово-творожный десерт (Гуалапак)</t>
  </si>
  <si>
    <t>Маленькое счастье 90гр Фруктово-ягодный десерт со вкусом печенья (Гуалапак)</t>
  </si>
  <si>
    <t>Маленькое счастье 90гр Тропический салатик (Гуалапак)</t>
  </si>
  <si>
    <t>Маленькое счастье 200гр Фруктовый салатик (Гуалапак)</t>
  </si>
  <si>
    <t>Маленькое счастье 200гр Яблоко-Банан (Гуалапак)</t>
  </si>
  <si>
    <t>200г</t>
  </si>
  <si>
    <t xml:space="preserve">Фиксики 90гр Груша (Гуалапак) </t>
  </si>
  <si>
    <t xml:space="preserve">Фиксики 90гр Фруктово-Ягодное Ассорти (Гуалапак) </t>
  </si>
  <si>
    <t>Смешарики 240гр Мультифрукт пюре</t>
  </si>
  <si>
    <t>240г</t>
  </si>
  <si>
    <t>Смешарики 240гр Фруктовый салатик пюре</t>
  </si>
  <si>
    <t>Смешарики 240гр Яблоко пюре</t>
  </si>
  <si>
    <t>Смешарики 250гр Фруктовый салатик (Гуалапак)</t>
  </si>
  <si>
    <t>Смешарики 250гр Яблоко-Банан (Гуалапак)</t>
  </si>
  <si>
    <t>Маленькое счастье 0.2л Яблоко-Черника нектар</t>
  </si>
  <si>
    <t>Маленькое счастье 0.2л Яблоко-Вишня нектар</t>
  </si>
  <si>
    <t>Маленькое счастье 0.2л Яблоко-Банан нектар</t>
  </si>
  <si>
    <t>Маленькое счастье 90гр Ягодный салатик (Гуалапак)</t>
  </si>
  <si>
    <t>Маленькое счастье 90гр Ягодное Ассорти с йогуртом (Гуалапак)</t>
  </si>
  <si>
    <t>Маленькое счастье 90гр Яблоко-Чернослив (Гуалапак)</t>
  </si>
  <si>
    <t>Маленькое счастье 90гр Яблоко-Черника (Гуалапак)</t>
  </si>
  <si>
    <t>Маленькое счастье 90гр Яблоко-Персик (Гуалапак)</t>
  </si>
  <si>
    <t>Маленькое счастье 90гр Яблоко-Манго (Гуалапак)</t>
  </si>
  <si>
    <t>Маленькое счастье 90гр Яблоко-Малина-Клубника (Гуалапак)</t>
  </si>
  <si>
    <t>Маленькое счастье 90гр Яблоко-Кабачок (Гуалапак)</t>
  </si>
  <si>
    <t>Маленькое счастье 90гр Яблоко-Груша (Гуалапак)</t>
  </si>
  <si>
    <t>Маленькое счастье 90гр Яблоко-Банан (Гуалапак)</t>
  </si>
  <si>
    <t>Маленькое счастье 90гр Фруктово-Ягодное Ассорти (Гуалапак)</t>
  </si>
  <si>
    <t>Маленькое счастье 90гр Фруктово-Овощной Микс (Гуалапак)</t>
  </si>
  <si>
    <t>Маленькое счастье 90гр Мультифрукт (Гуалапак) ЭКСПОРТ</t>
  </si>
  <si>
    <t>Маша и медведь 90гр Яблоко-Груша (Гуалапак)</t>
  </si>
  <si>
    <t>Маша и медведь 90гр Мультифрукт (Гуалапак)</t>
  </si>
  <si>
    <t>Маша и медведь 90гр Ягодное Ассорти с йогуртом (Гуалапак)</t>
  </si>
  <si>
    <t>Цена нал за штуку</t>
  </si>
  <si>
    <t>Цена бн за штуку</t>
  </si>
  <si>
    <t>ФОТО</t>
  </si>
  <si>
    <t>ФЕВРАЛЬ (от 200 000)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</si>
</sst>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9" fillId="0" borderId="0"/>
    <xf numFmtId="0" fontId="9" fillId="4" borderId="0"/>
  </cellStyleXfs>
  <cellXfs count="74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2" borderId="0" xfId="0" applyFill="1"/>
    <xf numFmtId="0" fontId="0" fillId="3" borderId="1" xfId="0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" fontId="7" fillId="0" borderId="0" xfId="0" applyNumberFormat="1" applyFont="1" applyAlignment="1">
      <alignment vertical="center"/>
    </xf>
    <xf numFmtId="1" fontId="7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2" fontId="0" fillId="2" borderId="1" xfId="0" applyNumberFormat="1" applyFill="1" applyBorder="1" applyAlignment="1">
      <alignment horizontal="center"/>
    </xf>
    <xf numFmtId="2" fontId="0" fillId="0" borderId="0" xfId="0" applyNumberFormat="1"/>
    <xf numFmtId="2" fontId="0" fillId="0" borderId="1" xfId="0" applyNumberFormat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2" fontId="0" fillId="2" borderId="2" xfId="0" applyNumberForma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0" fontId="6" fillId="3" borderId="1" xfId="0" applyFont="1" applyFill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0" fillId="0" borderId="1" xfId="0" applyFont="1" applyFill="1" applyBorder="1"/>
    <xf numFmtId="2" fontId="10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/>
    </xf>
    <xf numFmtId="2" fontId="10" fillId="0" borderId="1" xfId="0" applyNumberFormat="1" applyFont="1" applyBorder="1" applyAlignment="1">
      <alignment horizontal="center" vertical="center" wrapText="1"/>
    </xf>
    <xf numFmtId="2" fontId="8" fillId="0" borderId="0" xfId="0" applyNumberFormat="1" applyFont="1" applyAlignment="1">
      <alignment vertical="center"/>
    </xf>
    <xf numFmtId="0" fontId="0" fillId="0" borderId="1" xfId="0" applyFill="1" applyBorder="1"/>
    <xf numFmtId="49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7" xfId="0" applyFont="1" applyFill="1" applyBorder="1"/>
    <xf numFmtId="0" fontId="11" fillId="0" borderId="1" xfId="0" applyFont="1" applyFill="1" applyBorder="1"/>
    <xf numFmtId="0" fontId="11" fillId="0" borderId="8" xfId="0" applyFont="1" applyFill="1" applyBorder="1"/>
    <xf numFmtId="49" fontId="2" fillId="0" borderId="1" xfId="0" applyNumberFormat="1" applyFont="1" applyBorder="1" applyAlignment="1">
      <alignment horizontal="center" vertical="center" wrapText="1"/>
    </xf>
    <xf numFmtId="0" fontId="11" fillId="0" borderId="3" xfId="0" applyFont="1" applyFill="1" applyBorder="1"/>
    <xf numFmtId="0" fontId="11" fillId="0" borderId="5" xfId="0" applyFont="1" applyFill="1" applyBorder="1"/>
    <xf numFmtId="0" fontId="11" fillId="0" borderId="9" xfId="0" applyFont="1" applyFill="1" applyBorder="1"/>
    <xf numFmtId="0" fontId="1" fillId="2" borderId="1" xfId="0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 vertical="center" wrapText="1"/>
    </xf>
    <xf numFmtId="2" fontId="12" fillId="0" borderId="2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vertical="center"/>
    </xf>
    <xf numFmtId="0" fontId="6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0" fontId="11" fillId="7" borderId="11" xfId="0" applyFont="1" applyFill="1" applyBorder="1" applyAlignment="1">
      <alignment horizontal="center"/>
    </xf>
    <xf numFmtId="0" fontId="11" fillId="7" borderId="12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6" fillId="6" borderId="6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wrapText="1"/>
    </xf>
    <xf numFmtId="0" fontId="6" fillId="7" borderId="10" xfId="0" applyFont="1" applyFill="1" applyBorder="1" applyAlignment="1">
      <alignment horizontal="center" wrapText="1"/>
    </xf>
    <xf numFmtId="0" fontId="6" fillId="7" borderId="2" xfId="0" applyFont="1" applyFill="1" applyBorder="1" applyAlignment="1">
      <alignment horizontal="center" wrapText="1"/>
    </xf>
    <xf numFmtId="0" fontId="6" fillId="7" borderId="6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/>
    </xf>
    <xf numFmtId="0" fontId="13" fillId="5" borderId="10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2" fontId="0" fillId="7" borderId="11" xfId="0" applyNumberFormat="1" applyFont="1" applyFill="1" applyBorder="1" applyAlignment="1">
      <alignment horizontal="center" vertical="center" wrapText="1"/>
    </xf>
    <xf numFmtId="2" fontId="0" fillId="7" borderId="12" xfId="0" applyNumberFormat="1" applyFont="1" applyFill="1" applyBorder="1" applyAlignment="1">
      <alignment horizontal="center" vertical="center" wrapText="1"/>
    </xf>
    <xf numFmtId="2" fontId="0" fillId="7" borderId="13" xfId="0" applyNumberFormat="1" applyFont="1" applyFill="1" applyBorder="1" applyAlignment="1">
      <alignment horizontal="center" vertical="center" wrapText="1"/>
    </xf>
  </cellXfs>
  <cellStyles count="3">
    <cellStyle name="Excel Built-in 20% - Accent1" xfId="2"/>
    <cellStyle name="Excel Built-in Normal" xfId="1"/>
    <cellStyle name="Обычный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285751</xdr:colOff>
      <xdr:row>66</xdr:row>
      <xdr:rowOff>38098</xdr:rowOff>
    </xdr:from>
    <xdr:to>
      <xdr:col>0</xdr:col>
      <xdr:colOff>1118002</xdr:colOff>
      <xdr:row>70</xdr:row>
      <xdr:rowOff>176098</xdr:rowOff>
    </xdr:to>
    <xdr:pic>
      <xdr:nvPicPr>
        <xdr:cNvPr id="17" name="Picture 6" descr="5 Фруктовое пюре 180 гр стекло с 6 месяцев.  Серия Маленькое счасть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8599" b="10703"/>
        <a:stretch>
          <a:fillRect/>
        </a:stretch>
      </xdr:blipFill>
      <xdr:spPr bwMode="auto">
        <a:xfrm>
          <a:off x="285751" y="14849473"/>
          <a:ext cx="832251" cy="900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371476</xdr:colOff>
      <xdr:row>62</xdr:row>
      <xdr:rowOff>47625</xdr:rowOff>
    </xdr:from>
    <xdr:to>
      <xdr:col>0</xdr:col>
      <xdr:colOff>1010186</xdr:colOff>
      <xdr:row>66</xdr:row>
      <xdr:rowOff>5625</xdr:rowOff>
    </xdr:to>
    <xdr:pic>
      <xdr:nvPicPr>
        <xdr:cNvPr id="18" name="Picture 5" descr="3 Овощное пюре 90 гр стекло  с 5 месяцев. Серия Маленькое счасть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578" t="8599" r="9060" b="9380"/>
        <a:stretch>
          <a:fillRect/>
        </a:stretch>
      </xdr:blipFill>
      <xdr:spPr bwMode="auto">
        <a:xfrm>
          <a:off x="371476" y="14097000"/>
          <a:ext cx="638710" cy="72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38099</xdr:colOff>
      <xdr:row>19</xdr:row>
      <xdr:rowOff>57149</xdr:rowOff>
    </xdr:from>
    <xdr:to>
      <xdr:col>0</xdr:col>
      <xdr:colOff>748392</xdr:colOff>
      <xdr:row>25</xdr:row>
      <xdr:rowOff>28575</xdr:rowOff>
    </xdr:to>
    <xdr:pic>
      <xdr:nvPicPr>
        <xdr:cNvPr id="36" name="Рисунок 35" descr="Puree_Apple_90 г_новый крой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0152" r="18330" b="6185"/>
        <a:stretch>
          <a:fillRect/>
        </a:stretch>
      </xdr:blipFill>
      <xdr:spPr>
        <a:xfrm>
          <a:off x="38099" y="4772024"/>
          <a:ext cx="710293" cy="1114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95250</xdr:rowOff>
    </xdr:from>
    <xdr:to>
      <xdr:col>0</xdr:col>
      <xdr:colOff>309918</xdr:colOff>
      <xdr:row>7</xdr:row>
      <xdr:rowOff>53250</xdr:rowOff>
    </xdr:to>
    <xdr:pic>
      <xdr:nvPicPr>
        <xdr:cNvPr id="48" name="Рисунок 47" descr="фиксики_нектар_яблоко_редизайн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743075"/>
          <a:ext cx="30991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3</xdr:row>
      <xdr:rowOff>95250</xdr:rowOff>
    </xdr:from>
    <xdr:to>
      <xdr:col>0</xdr:col>
      <xdr:colOff>686117</xdr:colOff>
      <xdr:row>7</xdr:row>
      <xdr:rowOff>53250</xdr:rowOff>
    </xdr:to>
    <xdr:pic>
      <xdr:nvPicPr>
        <xdr:cNvPr id="50" name="Рисунок 49" descr="фиксики_нектар_яблоко-персик_редизайн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1476" y="1514475"/>
          <a:ext cx="31464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</xdr:row>
      <xdr:rowOff>95250</xdr:rowOff>
    </xdr:from>
    <xdr:to>
      <xdr:col>0</xdr:col>
      <xdr:colOff>1056098</xdr:colOff>
      <xdr:row>7</xdr:row>
      <xdr:rowOff>53250</xdr:rowOff>
    </xdr:to>
    <xdr:pic>
      <xdr:nvPicPr>
        <xdr:cNvPr id="52" name="Рисунок 51" descr="фиксики_нектар_яблоко-банан_редизайн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2951" y="1514475"/>
          <a:ext cx="31314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1109979</xdr:colOff>
      <xdr:row>3</xdr:row>
      <xdr:rowOff>95250</xdr:rowOff>
    </xdr:from>
    <xdr:to>
      <xdr:col>0</xdr:col>
      <xdr:colOff>1419225</xdr:colOff>
      <xdr:row>7</xdr:row>
      <xdr:rowOff>53250</xdr:rowOff>
    </xdr:to>
    <xdr:pic>
      <xdr:nvPicPr>
        <xdr:cNvPr id="53" name="Рисунок 52" descr="нектар фиксики_яблоко-виноград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09979" y="1514475"/>
          <a:ext cx="309246" cy="720000"/>
        </a:xfrm>
        <a:prstGeom prst="rect">
          <a:avLst/>
        </a:prstGeom>
      </xdr:spPr>
    </xdr:pic>
    <xdr:clientData/>
  </xdr:twoCellAnchor>
  <xdr:twoCellAnchor>
    <xdr:from>
      <xdr:col>0</xdr:col>
      <xdr:colOff>733424</xdr:colOff>
      <xdr:row>23</xdr:row>
      <xdr:rowOff>104774</xdr:rowOff>
    </xdr:from>
    <xdr:to>
      <xdr:col>0</xdr:col>
      <xdr:colOff>1523999</xdr:colOff>
      <xdr:row>31</xdr:row>
      <xdr:rowOff>101113</xdr:rowOff>
    </xdr:to>
    <xdr:pic>
      <xdr:nvPicPr>
        <xdr:cNvPr id="25" name="Picture 5" descr="смузи_фруктовый микс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5620" r="25190" b="7189"/>
        <a:stretch>
          <a:fillRect/>
        </a:stretch>
      </xdr:blipFill>
      <xdr:spPr bwMode="auto">
        <a:xfrm>
          <a:off x="733424" y="5581649"/>
          <a:ext cx="790575" cy="15203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</xdr:row>
      <xdr:rowOff>114300</xdr:rowOff>
    </xdr:from>
    <xdr:to>
      <xdr:col>0</xdr:col>
      <xdr:colOff>295252</xdr:colOff>
      <xdr:row>12</xdr:row>
      <xdr:rowOff>72300</xdr:rowOff>
    </xdr:to>
    <xdr:pic>
      <xdr:nvPicPr>
        <xdr:cNvPr id="35" name="Рисунок 34" descr="Нектар_Маша_яблоко_персик_левый бок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36512" t="9525" r="33325" b="16921"/>
        <a:stretch>
          <a:fillRect/>
        </a:stretch>
      </xdr:blipFill>
      <xdr:spPr>
        <a:xfrm>
          <a:off x="0" y="2714625"/>
          <a:ext cx="295252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8</xdr:row>
      <xdr:rowOff>133350</xdr:rowOff>
    </xdr:from>
    <xdr:to>
      <xdr:col>0</xdr:col>
      <xdr:colOff>656886</xdr:colOff>
      <xdr:row>12</xdr:row>
      <xdr:rowOff>91350</xdr:rowOff>
    </xdr:to>
    <xdr:pic>
      <xdr:nvPicPr>
        <xdr:cNvPr id="38" name="Рисунок 37" descr="Nektar_Маша_Мультифрукт_левый бок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5983" t="11642" r="33325" b="17979"/>
        <a:stretch>
          <a:fillRect/>
        </a:stretch>
      </xdr:blipFill>
      <xdr:spPr>
        <a:xfrm>
          <a:off x="342901" y="2733675"/>
          <a:ext cx="31398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8</xdr:row>
      <xdr:rowOff>133350</xdr:rowOff>
    </xdr:from>
    <xdr:to>
      <xdr:col>0</xdr:col>
      <xdr:colOff>1042950</xdr:colOff>
      <xdr:row>12</xdr:row>
      <xdr:rowOff>91350</xdr:rowOff>
    </xdr:to>
    <xdr:pic>
      <xdr:nvPicPr>
        <xdr:cNvPr id="39" name="Рисунок 38" descr="Nektar_Маша_Яблоко_банан_левый бок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37042" t="12171" r="33854" b="17979"/>
        <a:stretch>
          <a:fillRect/>
        </a:stretch>
      </xdr:blipFill>
      <xdr:spPr>
        <a:xfrm>
          <a:off x="742950" y="2733675"/>
          <a:ext cx="30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1123951</xdr:colOff>
      <xdr:row>8</xdr:row>
      <xdr:rowOff>133350</xdr:rowOff>
    </xdr:from>
    <xdr:to>
      <xdr:col>0</xdr:col>
      <xdr:colOff>1442730</xdr:colOff>
      <xdr:row>12</xdr:row>
      <xdr:rowOff>91350</xdr:rowOff>
    </xdr:to>
    <xdr:pic>
      <xdr:nvPicPr>
        <xdr:cNvPr id="40" name="Рисунок 39" descr="Nektar_Маша_Яблоко_виноград_левый бок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35983" t="12171" r="33325" b="18508"/>
        <a:stretch>
          <a:fillRect/>
        </a:stretch>
      </xdr:blipFill>
      <xdr:spPr>
        <a:xfrm>
          <a:off x="1123951" y="2733675"/>
          <a:ext cx="318779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55</xdr:row>
      <xdr:rowOff>0</xdr:rowOff>
    </xdr:from>
    <xdr:to>
      <xdr:col>0</xdr:col>
      <xdr:colOff>1036371</xdr:colOff>
      <xdr:row>58</xdr:row>
      <xdr:rowOff>148500</xdr:rowOff>
    </xdr:to>
    <xdr:pic>
      <xdr:nvPicPr>
        <xdr:cNvPr id="54" name="Рисунок 53" descr="Яблоко 85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42926" y="11763375"/>
          <a:ext cx="49344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104775</xdr:rowOff>
    </xdr:from>
    <xdr:to>
      <xdr:col>0</xdr:col>
      <xdr:colOff>601999</xdr:colOff>
      <xdr:row>61</xdr:row>
      <xdr:rowOff>41775</xdr:rowOff>
    </xdr:to>
    <xdr:pic>
      <xdr:nvPicPr>
        <xdr:cNvPr id="21" name="Рисунок 20" descr="смешарики 250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1868150"/>
          <a:ext cx="601999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990601</xdr:colOff>
      <xdr:row>55</xdr:row>
      <xdr:rowOff>123825</xdr:rowOff>
    </xdr:from>
    <xdr:to>
      <xdr:col>1</xdr:col>
      <xdr:colOff>30501</xdr:colOff>
      <xdr:row>61</xdr:row>
      <xdr:rowOff>60825</xdr:rowOff>
    </xdr:to>
    <xdr:pic>
      <xdr:nvPicPr>
        <xdr:cNvPr id="22" name="Рисунок 21" descr="смешарики 250 ябл-банан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01" y="11887200"/>
          <a:ext cx="602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</xdr:row>
      <xdr:rowOff>152400</xdr:rowOff>
    </xdr:from>
    <xdr:to>
      <xdr:col>0</xdr:col>
      <xdr:colOff>361827</xdr:colOff>
      <xdr:row>17</xdr:row>
      <xdr:rowOff>110400</xdr:rowOff>
    </xdr:to>
    <xdr:pic>
      <xdr:nvPicPr>
        <xdr:cNvPr id="24" name="Рисунок 23" descr="мс 0,2 ябл-бел виноград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9050" y="4476750"/>
          <a:ext cx="34277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13</xdr:row>
      <xdr:rowOff>161925</xdr:rowOff>
    </xdr:from>
    <xdr:to>
      <xdr:col>0</xdr:col>
      <xdr:colOff>716193</xdr:colOff>
      <xdr:row>17</xdr:row>
      <xdr:rowOff>119925</xdr:rowOff>
    </xdr:to>
    <xdr:pic>
      <xdr:nvPicPr>
        <xdr:cNvPr id="26" name="Рисунок 25" descr="мс 0,2 яблоко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71476" y="4486275"/>
          <a:ext cx="344717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13</xdr:row>
      <xdr:rowOff>152400</xdr:rowOff>
    </xdr:from>
    <xdr:to>
      <xdr:col>0</xdr:col>
      <xdr:colOff>1089102</xdr:colOff>
      <xdr:row>17</xdr:row>
      <xdr:rowOff>110400</xdr:rowOff>
    </xdr:to>
    <xdr:pic>
      <xdr:nvPicPr>
        <xdr:cNvPr id="27" name="Рисунок 26" descr="мс 0,2 ябл-черника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2000" y="4476750"/>
          <a:ext cx="327102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13</xdr:row>
      <xdr:rowOff>161925</xdr:rowOff>
    </xdr:from>
    <xdr:to>
      <xdr:col>0</xdr:col>
      <xdr:colOff>1470874</xdr:colOff>
      <xdr:row>17</xdr:row>
      <xdr:rowOff>119925</xdr:rowOff>
    </xdr:to>
    <xdr:pic>
      <xdr:nvPicPr>
        <xdr:cNvPr id="28" name="Рисунок 27" descr="мс 0,2 ябл-вишн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43000" y="4486275"/>
          <a:ext cx="327874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71</xdr:row>
      <xdr:rowOff>85725</xdr:rowOff>
    </xdr:from>
    <xdr:to>
      <xdr:col>0</xdr:col>
      <xdr:colOff>670786</xdr:colOff>
      <xdr:row>77</xdr:row>
      <xdr:rowOff>22725</xdr:rowOff>
    </xdr:to>
    <xdr:pic>
      <xdr:nvPicPr>
        <xdr:cNvPr id="29" name="Рисунок 28" descr="смешарики 240 стекло мультифрукт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7150" y="15849600"/>
          <a:ext cx="613636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752475</xdr:colOff>
      <xdr:row>71</xdr:row>
      <xdr:rowOff>104775</xdr:rowOff>
    </xdr:from>
    <xdr:to>
      <xdr:col>0</xdr:col>
      <xdr:colOff>1366111</xdr:colOff>
      <xdr:row>77</xdr:row>
      <xdr:rowOff>41775</xdr:rowOff>
    </xdr:to>
    <xdr:pic>
      <xdr:nvPicPr>
        <xdr:cNvPr id="30" name="Рисунок 29" descr="смешарики 240 стекло яблоко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52475" y="15868650"/>
          <a:ext cx="613636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36</xdr:row>
      <xdr:rowOff>95250</xdr:rowOff>
    </xdr:from>
    <xdr:to>
      <xdr:col>0</xdr:col>
      <xdr:colOff>1127667</xdr:colOff>
      <xdr:row>44</xdr:row>
      <xdr:rowOff>11250</xdr:rowOff>
    </xdr:to>
    <xdr:pic>
      <xdr:nvPicPr>
        <xdr:cNvPr id="31" name="Рисунок 30" descr="мс 90 мульти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81000" y="8229600"/>
          <a:ext cx="746667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44</xdr:row>
      <xdr:rowOff>161925</xdr:rowOff>
    </xdr:from>
    <xdr:to>
      <xdr:col>0</xdr:col>
      <xdr:colOff>1099092</xdr:colOff>
      <xdr:row>52</xdr:row>
      <xdr:rowOff>77925</xdr:rowOff>
    </xdr:to>
    <xdr:pic>
      <xdr:nvPicPr>
        <xdr:cNvPr id="32" name="Рисунок 31" descr="мс 90 троп салатик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2425" y="9820275"/>
          <a:ext cx="746667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</xdr:row>
      <xdr:rowOff>0</xdr:rowOff>
    </xdr:from>
    <xdr:to>
      <xdr:col>0</xdr:col>
      <xdr:colOff>493446</xdr:colOff>
      <xdr:row>35</xdr:row>
      <xdr:rowOff>148500</xdr:rowOff>
    </xdr:to>
    <xdr:pic>
      <xdr:nvPicPr>
        <xdr:cNvPr id="33" name="Рисунок 32" descr="Яблоко-груша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" y="7181850"/>
          <a:ext cx="49344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32</xdr:row>
      <xdr:rowOff>0</xdr:rowOff>
    </xdr:from>
    <xdr:to>
      <xdr:col>0</xdr:col>
      <xdr:colOff>979221</xdr:colOff>
      <xdr:row>35</xdr:row>
      <xdr:rowOff>148500</xdr:rowOff>
    </xdr:to>
    <xdr:pic>
      <xdr:nvPicPr>
        <xdr:cNvPr id="34" name="Рисунок 33" descr="Мультифрукт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85776" y="7181850"/>
          <a:ext cx="493445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1009651</xdr:colOff>
      <xdr:row>32</xdr:row>
      <xdr:rowOff>9525</xdr:rowOff>
    </xdr:from>
    <xdr:to>
      <xdr:col>0</xdr:col>
      <xdr:colOff>1503096</xdr:colOff>
      <xdr:row>35</xdr:row>
      <xdr:rowOff>158025</xdr:rowOff>
    </xdr:to>
    <xdr:pic>
      <xdr:nvPicPr>
        <xdr:cNvPr id="37" name="Рисунок 36" descr="Ягодное ассорти с йогуртом (2)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09651" y="7191375"/>
          <a:ext cx="493445" cy="7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78"/>
  <sheetViews>
    <sheetView showGridLines="0" tabSelected="1" workbookViewId="0">
      <pane ySplit="2" topLeftCell="A3" activePane="bottomLeft" state="frozen"/>
      <selection pane="bottomLeft" sqref="A1:K1"/>
    </sheetView>
  </sheetViews>
  <sheetFormatPr defaultRowHeight="15" x14ac:dyDescent="0.25"/>
  <cols>
    <col min="1" max="1" width="23.42578125" customWidth="1"/>
    <col min="2" max="2" width="59.28515625" customWidth="1"/>
    <col min="3" max="3" width="7.42578125" customWidth="1"/>
    <col min="4" max="4" width="5.42578125" style="17" customWidth="1"/>
    <col min="5" max="5" width="10.140625" style="41" customWidth="1"/>
    <col min="6" max="6" width="10" style="26" customWidth="1"/>
    <col min="7" max="7" width="4.85546875" style="26" customWidth="1"/>
    <col min="8" max="8" width="9" style="6" customWidth="1"/>
    <col min="9" max="9" width="6.85546875" style="29" customWidth="1"/>
    <col min="10" max="10" width="10.140625" style="10" customWidth="1"/>
    <col min="11" max="11" width="8.28515625" customWidth="1"/>
  </cols>
  <sheetData>
    <row r="1" spans="1:11" ht="28.5" customHeight="1" x14ac:dyDescent="0.25">
      <c r="A1" s="68" t="s">
        <v>99</v>
      </c>
      <c r="B1" s="69"/>
      <c r="C1" s="69"/>
      <c r="D1" s="69"/>
      <c r="E1" s="69"/>
      <c r="F1" s="69"/>
      <c r="G1" s="69"/>
      <c r="H1" s="69"/>
      <c r="I1" s="69"/>
      <c r="J1" s="69"/>
      <c r="K1" s="70"/>
    </row>
    <row r="2" spans="1:11" s="3" customFormat="1" ht="30" customHeight="1" x14ac:dyDescent="0.25">
      <c r="A2" s="18" t="s">
        <v>98</v>
      </c>
      <c r="B2" s="18" t="s">
        <v>0</v>
      </c>
      <c r="C2" s="18" t="s">
        <v>3</v>
      </c>
      <c r="D2" s="42" t="s">
        <v>7</v>
      </c>
      <c r="E2" s="43" t="s">
        <v>96</v>
      </c>
      <c r="F2" s="43" t="s">
        <v>97</v>
      </c>
      <c r="G2" s="43" t="s">
        <v>9</v>
      </c>
      <c r="H2" s="44" t="s">
        <v>10</v>
      </c>
      <c r="I2" s="42" t="s">
        <v>1</v>
      </c>
      <c r="J2" s="43" t="s">
        <v>2</v>
      </c>
      <c r="K2" s="42" t="s">
        <v>4</v>
      </c>
    </row>
    <row r="3" spans="1:11" s="1" customFormat="1" ht="30" customHeight="1" x14ac:dyDescent="0.25">
      <c r="A3" s="48" t="s">
        <v>19</v>
      </c>
      <c r="B3" s="49"/>
      <c r="C3" s="49"/>
      <c r="D3" s="49"/>
      <c r="E3" s="49"/>
      <c r="F3" s="49"/>
      <c r="G3" s="49"/>
      <c r="H3" s="49"/>
      <c r="I3" s="49"/>
      <c r="J3" s="49"/>
      <c r="K3" s="50"/>
    </row>
    <row r="4" spans="1:11" s="1" customFormat="1" ht="15" customHeight="1" x14ac:dyDescent="0.25">
      <c r="A4" s="66"/>
      <c r="B4" s="5" t="s">
        <v>18</v>
      </c>
      <c r="C4" s="2" t="s">
        <v>5</v>
      </c>
      <c r="D4" s="14">
        <v>27</v>
      </c>
      <c r="E4" s="19">
        <v>31.080000000000002</v>
      </c>
      <c r="F4" s="8">
        <v>32.56</v>
      </c>
      <c r="G4" s="8">
        <v>6.21</v>
      </c>
      <c r="H4" s="7" t="s">
        <v>16</v>
      </c>
      <c r="I4" s="4"/>
      <c r="J4" s="11">
        <f t="shared" ref="J4:J7" si="0">I4*F4</f>
        <v>0</v>
      </c>
      <c r="K4" s="2">
        <f>G4*I4</f>
        <v>0</v>
      </c>
    </row>
    <row r="5" spans="1:11" s="1" customFormat="1" ht="15" customHeight="1" x14ac:dyDescent="0.25">
      <c r="A5" s="67"/>
      <c r="B5" s="5" t="s">
        <v>31</v>
      </c>
      <c r="C5" s="2" t="s">
        <v>5</v>
      </c>
      <c r="D5" s="14">
        <v>27</v>
      </c>
      <c r="E5" s="19">
        <v>31.080000000000002</v>
      </c>
      <c r="F5" s="8">
        <v>32.56</v>
      </c>
      <c r="G5" s="8">
        <v>6.21</v>
      </c>
      <c r="H5" s="7" t="s">
        <v>16</v>
      </c>
      <c r="I5" s="4"/>
      <c r="J5" s="11">
        <f t="shared" si="0"/>
        <v>0</v>
      </c>
      <c r="K5" s="2">
        <f t="shared" ref="K5:K7" si="1">G5*I5</f>
        <v>0</v>
      </c>
    </row>
    <row r="6" spans="1:11" s="1" customFormat="1" ht="15" customHeight="1" x14ac:dyDescent="0.25">
      <c r="A6" s="67"/>
      <c r="B6" s="5" t="s">
        <v>32</v>
      </c>
      <c r="C6" s="2" t="s">
        <v>5</v>
      </c>
      <c r="D6" s="14">
        <v>27</v>
      </c>
      <c r="E6" s="19">
        <v>31.080000000000002</v>
      </c>
      <c r="F6" s="8">
        <v>32.56</v>
      </c>
      <c r="G6" s="8">
        <v>6.21</v>
      </c>
      <c r="H6" s="7" t="s">
        <v>16</v>
      </c>
      <c r="I6" s="4"/>
      <c r="J6" s="11">
        <f t="shared" si="0"/>
        <v>0</v>
      </c>
      <c r="K6" s="2">
        <f t="shared" si="1"/>
        <v>0</v>
      </c>
    </row>
    <row r="7" spans="1:11" s="1" customFormat="1" ht="15" customHeight="1" x14ac:dyDescent="0.25">
      <c r="A7" s="67"/>
      <c r="B7" s="5" t="s">
        <v>33</v>
      </c>
      <c r="C7" s="2" t="s">
        <v>5</v>
      </c>
      <c r="D7" s="14">
        <v>27</v>
      </c>
      <c r="E7" s="19">
        <v>31.080000000000002</v>
      </c>
      <c r="F7" s="8">
        <v>32.56</v>
      </c>
      <c r="G7" s="8">
        <v>6.21</v>
      </c>
      <c r="H7" s="7" t="s">
        <v>16</v>
      </c>
      <c r="I7" s="4"/>
      <c r="J7" s="11">
        <f t="shared" si="0"/>
        <v>0</v>
      </c>
      <c r="K7" s="2">
        <f t="shared" si="1"/>
        <v>0</v>
      </c>
    </row>
    <row r="8" spans="1:11" s="1" customFormat="1" ht="15" customHeight="1" thickBot="1" x14ac:dyDescent="0.3">
      <c r="A8" s="67"/>
      <c r="B8" s="5" t="s">
        <v>34</v>
      </c>
      <c r="C8" s="2" t="s">
        <v>5</v>
      </c>
      <c r="D8" s="14">
        <v>27</v>
      </c>
      <c r="E8" s="19">
        <v>31.080000000000002</v>
      </c>
      <c r="F8" s="8">
        <v>32.56</v>
      </c>
      <c r="G8" s="8">
        <v>6.21</v>
      </c>
      <c r="H8" s="7" t="s">
        <v>16</v>
      </c>
      <c r="I8" s="4"/>
      <c r="J8" s="11">
        <f t="shared" ref="J8" si="2">I8*F8</f>
        <v>0</v>
      </c>
      <c r="K8" s="2">
        <f t="shared" ref="K8" si="3">G8*I8</f>
        <v>0</v>
      </c>
    </row>
    <row r="9" spans="1:11" x14ac:dyDescent="0.25">
      <c r="A9" s="63"/>
      <c r="B9" s="30" t="s">
        <v>35</v>
      </c>
      <c r="C9" s="12" t="s">
        <v>12</v>
      </c>
      <c r="D9" s="21">
        <v>27</v>
      </c>
      <c r="E9" s="19">
        <v>31.080000000000002</v>
      </c>
      <c r="F9" s="8">
        <v>32.56</v>
      </c>
      <c r="G9" s="8">
        <v>6.21</v>
      </c>
      <c r="H9" s="7" t="s">
        <v>17</v>
      </c>
      <c r="I9" s="4"/>
      <c r="J9" s="11">
        <f t="shared" ref="J9:J12" si="4">I9*F9</f>
        <v>0</v>
      </c>
      <c r="K9" s="2">
        <f t="shared" ref="K9:K12" si="5">I9*G9</f>
        <v>0</v>
      </c>
    </row>
    <row r="10" spans="1:11" x14ac:dyDescent="0.25">
      <c r="A10" s="64"/>
      <c r="B10" s="31" t="s">
        <v>36</v>
      </c>
      <c r="C10" s="12" t="s">
        <v>12</v>
      </c>
      <c r="D10" s="21">
        <v>27</v>
      </c>
      <c r="E10" s="19">
        <v>31.080000000000002</v>
      </c>
      <c r="F10" s="8">
        <v>32.56</v>
      </c>
      <c r="G10" s="8">
        <v>6.21</v>
      </c>
      <c r="H10" s="7" t="s">
        <v>17</v>
      </c>
      <c r="I10" s="4"/>
      <c r="J10" s="11">
        <f t="shared" si="4"/>
        <v>0</v>
      </c>
      <c r="K10" s="2">
        <f t="shared" si="5"/>
        <v>0</v>
      </c>
    </row>
    <row r="11" spans="1:11" x14ac:dyDescent="0.25">
      <c r="A11" s="64"/>
      <c r="B11" s="31" t="s">
        <v>37</v>
      </c>
      <c r="C11" s="12" t="s">
        <v>12</v>
      </c>
      <c r="D11" s="21">
        <v>27</v>
      </c>
      <c r="E11" s="19">
        <v>31.080000000000002</v>
      </c>
      <c r="F11" s="8">
        <v>32.56</v>
      </c>
      <c r="G11" s="8">
        <v>6.21</v>
      </c>
      <c r="H11" s="7" t="s">
        <v>17</v>
      </c>
      <c r="I11" s="4"/>
      <c r="J11" s="11">
        <f t="shared" si="4"/>
        <v>0</v>
      </c>
      <c r="K11" s="2">
        <f t="shared" si="5"/>
        <v>0</v>
      </c>
    </row>
    <row r="12" spans="1:11" x14ac:dyDescent="0.25">
      <c r="A12" s="64"/>
      <c r="B12" s="31" t="s">
        <v>38</v>
      </c>
      <c r="C12" s="12" t="s">
        <v>12</v>
      </c>
      <c r="D12" s="21">
        <v>27</v>
      </c>
      <c r="E12" s="19">
        <v>31.080000000000002</v>
      </c>
      <c r="F12" s="8">
        <v>32.56</v>
      </c>
      <c r="G12" s="8">
        <v>6.21</v>
      </c>
      <c r="H12" s="7" t="s">
        <v>17</v>
      </c>
      <c r="I12" s="4"/>
      <c r="J12" s="11">
        <f t="shared" si="4"/>
        <v>0</v>
      </c>
      <c r="K12" s="2">
        <f t="shared" si="5"/>
        <v>0</v>
      </c>
    </row>
    <row r="13" spans="1:11" x14ac:dyDescent="0.25">
      <c r="A13" s="65"/>
      <c r="B13" s="71"/>
      <c r="C13" s="72"/>
      <c r="D13" s="72"/>
      <c r="E13" s="72"/>
      <c r="F13" s="72"/>
      <c r="G13" s="72"/>
      <c r="H13" s="72"/>
      <c r="I13" s="72"/>
      <c r="J13" s="72"/>
      <c r="K13" s="73"/>
    </row>
    <row r="14" spans="1:11" x14ac:dyDescent="0.25">
      <c r="A14" s="57"/>
      <c r="B14" s="31" t="s">
        <v>60</v>
      </c>
      <c r="C14" s="12" t="s">
        <v>12</v>
      </c>
      <c r="D14" s="21">
        <v>27</v>
      </c>
      <c r="E14" s="38">
        <v>36.907499999999999</v>
      </c>
      <c r="F14" s="8">
        <v>38.664999999999999</v>
      </c>
      <c r="G14" s="24">
        <v>6.21</v>
      </c>
      <c r="H14" s="7" t="s">
        <v>17</v>
      </c>
      <c r="I14" s="4"/>
      <c r="J14" s="11">
        <f t="shared" ref="J14:J18" si="6">I14*F14</f>
        <v>0</v>
      </c>
      <c r="K14" s="2">
        <f t="shared" ref="K14:K18" si="7">I14*G14</f>
        <v>0</v>
      </c>
    </row>
    <row r="15" spans="1:11" x14ac:dyDescent="0.25">
      <c r="A15" s="58"/>
      <c r="B15" s="31" t="s">
        <v>61</v>
      </c>
      <c r="C15" s="12" t="s">
        <v>12</v>
      </c>
      <c r="D15" s="21">
        <v>27</v>
      </c>
      <c r="E15" s="38">
        <v>36.907499999999999</v>
      </c>
      <c r="F15" s="8">
        <v>38.664999999999999</v>
      </c>
      <c r="G15" s="24">
        <v>6.21</v>
      </c>
      <c r="H15" s="7" t="s">
        <v>17</v>
      </c>
      <c r="I15" s="4"/>
      <c r="J15" s="11">
        <f t="shared" si="6"/>
        <v>0</v>
      </c>
      <c r="K15" s="2">
        <f t="shared" si="7"/>
        <v>0</v>
      </c>
    </row>
    <row r="16" spans="1:11" x14ac:dyDescent="0.25">
      <c r="A16" s="58"/>
      <c r="B16" s="31" t="s">
        <v>77</v>
      </c>
      <c r="C16" s="12" t="s">
        <v>12</v>
      </c>
      <c r="D16" s="21">
        <v>27</v>
      </c>
      <c r="E16" s="38">
        <v>31.080000000000002</v>
      </c>
      <c r="F16" s="8">
        <v>32.56</v>
      </c>
      <c r="G16" s="24">
        <v>6.21</v>
      </c>
      <c r="H16" s="7" t="s">
        <v>17</v>
      </c>
      <c r="I16" s="4"/>
      <c r="J16" s="11">
        <f t="shared" si="6"/>
        <v>0</v>
      </c>
      <c r="K16" s="2">
        <f t="shared" si="7"/>
        <v>0</v>
      </c>
    </row>
    <row r="17" spans="1:11" x14ac:dyDescent="0.25">
      <c r="A17" s="58"/>
      <c r="B17" s="31" t="s">
        <v>78</v>
      </c>
      <c r="C17" s="12" t="s">
        <v>12</v>
      </c>
      <c r="D17" s="21">
        <v>27</v>
      </c>
      <c r="E17" s="38">
        <v>31.080000000000002</v>
      </c>
      <c r="F17" s="8">
        <v>32.56</v>
      </c>
      <c r="G17" s="24">
        <v>6.21</v>
      </c>
      <c r="H17" s="7" t="s">
        <v>17</v>
      </c>
      <c r="I17" s="4"/>
      <c r="J17" s="11">
        <f t="shared" si="6"/>
        <v>0</v>
      </c>
      <c r="K17" s="2">
        <f t="shared" si="7"/>
        <v>0</v>
      </c>
    </row>
    <row r="18" spans="1:11" x14ac:dyDescent="0.25">
      <c r="A18" s="59"/>
      <c r="B18" s="31" t="s">
        <v>79</v>
      </c>
      <c r="C18" s="12" t="s">
        <v>12</v>
      </c>
      <c r="D18" s="21">
        <v>27</v>
      </c>
      <c r="E18" s="38">
        <v>31.080000000000002</v>
      </c>
      <c r="F18" s="8">
        <v>32.56</v>
      </c>
      <c r="G18" s="24">
        <v>6.21</v>
      </c>
      <c r="H18" s="7" t="s">
        <v>17</v>
      </c>
      <c r="I18" s="4"/>
      <c r="J18" s="11">
        <f t="shared" si="6"/>
        <v>0</v>
      </c>
      <c r="K18" s="2">
        <f t="shared" si="7"/>
        <v>0</v>
      </c>
    </row>
    <row r="19" spans="1:11" s="1" customFormat="1" ht="30" customHeight="1" x14ac:dyDescent="0.25">
      <c r="A19" s="48" t="s">
        <v>23</v>
      </c>
      <c r="B19" s="49"/>
      <c r="C19" s="49"/>
      <c r="D19" s="49"/>
      <c r="E19" s="49"/>
      <c r="F19" s="49"/>
      <c r="G19" s="49"/>
      <c r="H19" s="49"/>
      <c r="I19" s="49"/>
      <c r="J19" s="49"/>
      <c r="K19" s="50"/>
    </row>
    <row r="20" spans="1:11" s="1" customFormat="1" ht="15" customHeight="1" x14ac:dyDescent="0.25">
      <c r="A20" s="60"/>
      <c r="B20" s="31" t="s">
        <v>69</v>
      </c>
      <c r="C20" s="2" t="s">
        <v>6</v>
      </c>
      <c r="D20" s="16" t="s">
        <v>8</v>
      </c>
      <c r="E20" s="20">
        <v>54.6</v>
      </c>
      <c r="F20" s="8">
        <v>57.2</v>
      </c>
      <c r="G20" s="8">
        <v>1.2689999999999999</v>
      </c>
      <c r="H20" s="7" t="s">
        <v>17</v>
      </c>
      <c r="I20" s="4"/>
      <c r="J20" s="11">
        <f>I20*F20</f>
        <v>0</v>
      </c>
      <c r="K20" s="2">
        <f>I20*G20</f>
        <v>0</v>
      </c>
    </row>
    <row r="21" spans="1:11" s="1" customFormat="1" ht="15" customHeight="1" x14ac:dyDescent="0.25">
      <c r="A21" s="61"/>
      <c r="B21" s="31" t="s">
        <v>39</v>
      </c>
      <c r="C21" s="2" t="s">
        <v>6</v>
      </c>
      <c r="D21" s="16" t="s">
        <v>8</v>
      </c>
      <c r="E21" s="20">
        <v>54.6</v>
      </c>
      <c r="F21" s="8">
        <v>57.2</v>
      </c>
      <c r="G21" s="8">
        <v>1.2689999999999999</v>
      </c>
      <c r="H21" s="7" t="s">
        <v>17</v>
      </c>
      <c r="I21" s="4"/>
      <c r="J21" s="11">
        <f>I21*F21</f>
        <v>0</v>
      </c>
      <c r="K21" s="2">
        <f t="shared" ref="K21:K32" si="8">I21*G21</f>
        <v>0</v>
      </c>
    </row>
    <row r="22" spans="1:11" s="1" customFormat="1" ht="15" customHeight="1" x14ac:dyDescent="0.25">
      <c r="A22" s="61"/>
      <c r="B22" s="31" t="s">
        <v>70</v>
      </c>
      <c r="C22" s="2" t="s">
        <v>6</v>
      </c>
      <c r="D22" s="16" t="s">
        <v>8</v>
      </c>
      <c r="E22" s="20">
        <v>54.6</v>
      </c>
      <c r="F22" s="8">
        <v>57.2</v>
      </c>
      <c r="G22" s="8">
        <v>1.2689999999999999</v>
      </c>
      <c r="H22" s="7" t="s">
        <v>17</v>
      </c>
      <c r="I22" s="4"/>
      <c r="J22" s="11">
        <f>I22*F22</f>
        <v>0</v>
      </c>
      <c r="K22" s="2">
        <f t="shared" si="8"/>
        <v>0</v>
      </c>
    </row>
    <row r="23" spans="1:11" s="3" customFormat="1" ht="15" customHeight="1" x14ac:dyDescent="0.25">
      <c r="A23" s="61"/>
      <c r="B23" s="31" t="s">
        <v>40</v>
      </c>
      <c r="C23" s="2" t="s">
        <v>6</v>
      </c>
      <c r="D23" s="16" t="s">
        <v>8</v>
      </c>
      <c r="E23" s="20">
        <v>54.6</v>
      </c>
      <c r="F23" s="8">
        <v>57.2</v>
      </c>
      <c r="G23" s="8">
        <v>1.2689999999999999</v>
      </c>
      <c r="H23" s="7" t="s">
        <v>17</v>
      </c>
      <c r="I23" s="4"/>
      <c r="J23" s="11">
        <f>I23*F23</f>
        <v>0</v>
      </c>
      <c r="K23" s="2">
        <f t="shared" si="8"/>
        <v>0</v>
      </c>
    </row>
    <row r="24" spans="1:11" s="3" customFormat="1" ht="15" customHeight="1" thickBot="1" x14ac:dyDescent="0.3">
      <c r="A24" s="61"/>
      <c r="B24" s="32" t="s">
        <v>41</v>
      </c>
      <c r="C24" s="2" t="s">
        <v>6</v>
      </c>
      <c r="D24" s="28" t="s">
        <v>8</v>
      </c>
      <c r="E24" s="20">
        <v>54.6</v>
      </c>
      <c r="F24" s="8">
        <v>57.2</v>
      </c>
      <c r="G24" s="8">
        <v>1.2689999999999999</v>
      </c>
      <c r="H24" s="7" t="s">
        <v>17</v>
      </c>
      <c r="I24" s="4"/>
      <c r="J24" s="11">
        <f t="shared" ref="J24:J25" si="9">I24*F24</f>
        <v>0</v>
      </c>
      <c r="K24" s="2">
        <f t="shared" ref="K24:K25" si="10">I24*G24</f>
        <v>0</v>
      </c>
    </row>
    <row r="25" spans="1:11" s="3" customFormat="1" ht="15" customHeight="1" x14ac:dyDescent="0.25">
      <c r="A25" s="61"/>
      <c r="B25" s="30" t="s">
        <v>42</v>
      </c>
      <c r="C25" s="2" t="s">
        <v>26</v>
      </c>
      <c r="D25" s="28" t="s">
        <v>8</v>
      </c>
      <c r="E25" s="20">
        <v>64.05</v>
      </c>
      <c r="F25" s="8">
        <v>67.100000000000009</v>
      </c>
      <c r="G25" s="8">
        <v>1.5089999999999999</v>
      </c>
      <c r="H25" s="7" t="s">
        <v>17</v>
      </c>
      <c r="I25" s="4"/>
      <c r="J25" s="11">
        <f t="shared" si="9"/>
        <v>0</v>
      </c>
      <c r="K25" s="2">
        <f t="shared" si="10"/>
        <v>0</v>
      </c>
    </row>
    <row r="26" spans="1:11" s="3" customFormat="1" ht="15" customHeight="1" thickBot="1" x14ac:dyDescent="0.3">
      <c r="A26" s="61"/>
      <c r="B26" s="32" t="s">
        <v>43</v>
      </c>
      <c r="C26" s="2" t="s">
        <v>26</v>
      </c>
      <c r="D26" s="16" t="s">
        <v>8</v>
      </c>
      <c r="E26" s="20">
        <v>64.05</v>
      </c>
      <c r="F26" s="8">
        <v>67.100000000000009</v>
      </c>
      <c r="G26" s="8">
        <v>1.5089999999999999</v>
      </c>
      <c r="H26" s="7" t="s">
        <v>17</v>
      </c>
      <c r="I26" s="4"/>
      <c r="J26" s="11">
        <f t="shared" ref="J26:J30" si="11">I26*F26</f>
        <v>0</v>
      </c>
      <c r="K26" s="2">
        <f t="shared" ref="K26:K30" si="12">I26*G26</f>
        <v>0</v>
      </c>
    </row>
    <row r="27" spans="1:11" s="3" customFormat="1" ht="15" customHeight="1" x14ac:dyDescent="0.25">
      <c r="A27" s="61"/>
      <c r="B27" s="30" t="s">
        <v>44</v>
      </c>
      <c r="C27" s="2" t="s">
        <v>28</v>
      </c>
      <c r="D27" s="16" t="s">
        <v>8</v>
      </c>
      <c r="E27" s="20">
        <v>79.8</v>
      </c>
      <c r="F27" s="8">
        <v>83.600000000000009</v>
      </c>
      <c r="G27" s="8">
        <v>2.88</v>
      </c>
      <c r="H27" s="7" t="s">
        <v>17</v>
      </c>
      <c r="I27" s="4"/>
      <c r="J27" s="11">
        <f t="shared" si="11"/>
        <v>0</v>
      </c>
      <c r="K27" s="2">
        <f t="shared" si="12"/>
        <v>0</v>
      </c>
    </row>
    <row r="28" spans="1:11" s="3" customFormat="1" ht="15" customHeight="1" thickBot="1" x14ac:dyDescent="0.3">
      <c r="A28" s="61"/>
      <c r="B28" s="32" t="s">
        <v>45</v>
      </c>
      <c r="C28" s="2" t="s">
        <v>28</v>
      </c>
      <c r="D28" s="16" t="s">
        <v>8</v>
      </c>
      <c r="E28" s="20">
        <v>79.8</v>
      </c>
      <c r="F28" s="8">
        <v>83.600000000000009</v>
      </c>
      <c r="G28" s="8">
        <v>2.88</v>
      </c>
      <c r="H28" s="7" t="s">
        <v>17</v>
      </c>
      <c r="I28" s="4"/>
      <c r="J28" s="11">
        <f t="shared" si="11"/>
        <v>0</v>
      </c>
      <c r="K28" s="2">
        <f t="shared" si="12"/>
        <v>0</v>
      </c>
    </row>
    <row r="29" spans="1:11" s="3" customFormat="1" ht="15" customHeight="1" x14ac:dyDescent="0.25">
      <c r="A29" s="61"/>
      <c r="B29" s="30" t="s">
        <v>46</v>
      </c>
      <c r="C29" s="2" t="s">
        <v>24</v>
      </c>
      <c r="D29" s="33" t="s">
        <v>8</v>
      </c>
      <c r="E29" s="20">
        <v>95.55</v>
      </c>
      <c r="F29" s="8">
        <v>100.10000000000001</v>
      </c>
      <c r="G29" s="8">
        <v>3.46</v>
      </c>
      <c r="H29" s="7" t="s">
        <v>17</v>
      </c>
      <c r="I29" s="4"/>
      <c r="J29" s="11">
        <f t="shared" ref="J29" si="13">I29*F29</f>
        <v>0</v>
      </c>
      <c r="K29" s="2">
        <f t="shared" ref="K29" si="14">I29*G29</f>
        <v>0</v>
      </c>
    </row>
    <row r="30" spans="1:11" s="3" customFormat="1" ht="15" customHeight="1" x14ac:dyDescent="0.25">
      <c r="A30" s="61"/>
      <c r="B30" s="31" t="s">
        <v>47</v>
      </c>
      <c r="C30" s="2" t="s">
        <v>24</v>
      </c>
      <c r="D30" s="16" t="s">
        <v>8</v>
      </c>
      <c r="E30" s="20">
        <v>95.55</v>
      </c>
      <c r="F30" s="8">
        <v>100.10000000000001</v>
      </c>
      <c r="G30" s="8">
        <v>3.46</v>
      </c>
      <c r="H30" s="7" t="s">
        <v>17</v>
      </c>
      <c r="I30" s="4"/>
      <c r="J30" s="11">
        <f t="shared" si="11"/>
        <v>0</v>
      </c>
      <c r="K30" s="2">
        <f t="shared" si="12"/>
        <v>0</v>
      </c>
    </row>
    <row r="31" spans="1:11" s="3" customFormat="1" ht="15" customHeight="1" x14ac:dyDescent="0.25">
      <c r="A31" s="61"/>
      <c r="B31" s="31" t="s">
        <v>48</v>
      </c>
      <c r="C31" s="2" t="s">
        <v>24</v>
      </c>
      <c r="D31" s="16" t="s">
        <v>8</v>
      </c>
      <c r="E31" s="20">
        <v>95.55</v>
      </c>
      <c r="F31" s="8">
        <v>100.10000000000001</v>
      </c>
      <c r="G31" s="8">
        <v>3.46</v>
      </c>
      <c r="H31" s="7" t="s">
        <v>17</v>
      </c>
      <c r="I31" s="4"/>
      <c r="J31" s="11">
        <f t="shared" ref="J31:J32" si="15">I31*F31</f>
        <v>0</v>
      </c>
      <c r="K31" s="2">
        <f t="shared" si="8"/>
        <v>0</v>
      </c>
    </row>
    <row r="32" spans="1:11" s="3" customFormat="1" ht="15" customHeight="1" thickBot="1" x14ac:dyDescent="0.3">
      <c r="A32" s="62"/>
      <c r="B32" s="34" t="s">
        <v>49</v>
      </c>
      <c r="C32" s="2" t="s">
        <v>24</v>
      </c>
      <c r="D32" s="16" t="s">
        <v>8</v>
      </c>
      <c r="E32" s="20">
        <v>95.55</v>
      </c>
      <c r="F32" s="8">
        <v>100.10000000000001</v>
      </c>
      <c r="G32" s="8">
        <v>3.46</v>
      </c>
      <c r="H32" s="7" t="s">
        <v>17</v>
      </c>
      <c r="I32" s="4"/>
      <c r="J32" s="11">
        <f t="shared" si="15"/>
        <v>0</v>
      </c>
      <c r="K32" s="2">
        <f t="shared" si="8"/>
        <v>0</v>
      </c>
    </row>
    <row r="33" spans="1:11" x14ac:dyDescent="0.25">
      <c r="A33" s="63"/>
      <c r="B33" s="30" t="s">
        <v>93</v>
      </c>
      <c r="C33" s="12" t="s">
        <v>6</v>
      </c>
      <c r="D33" s="37">
        <v>12</v>
      </c>
      <c r="E33" s="13">
        <v>54.6</v>
      </c>
      <c r="F33" s="8">
        <v>57.2</v>
      </c>
      <c r="G33" s="24">
        <v>1.2689999999999999</v>
      </c>
      <c r="H33" s="7" t="s">
        <v>17</v>
      </c>
      <c r="I33" s="4"/>
      <c r="J33" s="11">
        <f t="shared" ref="J33:J35" si="16">I33*F33</f>
        <v>0</v>
      </c>
      <c r="K33" s="2">
        <f t="shared" ref="K33:K35" si="17">I33*G33</f>
        <v>0</v>
      </c>
    </row>
    <row r="34" spans="1:11" x14ac:dyDescent="0.25">
      <c r="A34" s="64"/>
      <c r="B34" s="31" t="s">
        <v>94</v>
      </c>
      <c r="C34" s="12" t="s">
        <v>6</v>
      </c>
      <c r="D34" s="37">
        <v>12</v>
      </c>
      <c r="E34" s="13">
        <v>54.6</v>
      </c>
      <c r="F34" s="8">
        <v>57.2</v>
      </c>
      <c r="G34" s="24">
        <v>1.2689999999999999</v>
      </c>
      <c r="H34" s="7" t="s">
        <v>17</v>
      </c>
      <c r="I34" s="4"/>
      <c r="J34" s="11">
        <f t="shared" si="16"/>
        <v>0</v>
      </c>
      <c r="K34" s="2">
        <f t="shared" si="17"/>
        <v>0</v>
      </c>
    </row>
    <row r="35" spans="1:11" x14ac:dyDescent="0.25">
      <c r="A35" s="64"/>
      <c r="B35" s="31" t="s">
        <v>95</v>
      </c>
      <c r="C35" s="12" t="s">
        <v>6</v>
      </c>
      <c r="D35" s="37">
        <v>12</v>
      </c>
      <c r="E35" s="13">
        <v>54.6</v>
      </c>
      <c r="F35" s="8">
        <v>57.2</v>
      </c>
      <c r="G35" s="24">
        <v>1.2689999999999999</v>
      </c>
      <c r="H35" s="7" t="s">
        <v>17</v>
      </c>
      <c r="I35" s="4"/>
      <c r="J35" s="11">
        <f t="shared" si="16"/>
        <v>0</v>
      </c>
      <c r="K35" s="2">
        <f t="shared" si="17"/>
        <v>0</v>
      </c>
    </row>
    <row r="36" spans="1:11" ht="15.75" thickBot="1" x14ac:dyDescent="0.3">
      <c r="A36" s="65"/>
      <c r="B36" s="45"/>
      <c r="C36" s="46"/>
      <c r="D36" s="46"/>
      <c r="E36" s="46"/>
      <c r="F36" s="46"/>
      <c r="G36" s="46"/>
      <c r="H36" s="46"/>
      <c r="I36" s="46"/>
      <c r="J36" s="46"/>
      <c r="K36" s="47"/>
    </row>
    <row r="37" spans="1:11" x14ac:dyDescent="0.25">
      <c r="A37" s="57"/>
      <c r="B37" s="30" t="s">
        <v>62</v>
      </c>
      <c r="C37" s="12" t="s">
        <v>6</v>
      </c>
      <c r="D37" s="15">
        <v>12</v>
      </c>
      <c r="E37" s="39">
        <v>58.800000000000004</v>
      </c>
      <c r="F37" s="24">
        <v>61.600000000000009</v>
      </c>
      <c r="G37" s="24">
        <v>1.2689999999999999</v>
      </c>
      <c r="H37" s="7" t="s">
        <v>17</v>
      </c>
      <c r="I37" s="4"/>
      <c r="J37" s="11">
        <f t="shared" ref="J37:J57" si="18">I37*F37</f>
        <v>0</v>
      </c>
      <c r="K37" s="2">
        <f t="shared" ref="K37:K57" si="19">I37*G37</f>
        <v>0</v>
      </c>
    </row>
    <row r="38" spans="1:11" x14ac:dyDescent="0.25">
      <c r="A38" s="58"/>
      <c r="B38" s="35" t="s">
        <v>63</v>
      </c>
      <c r="C38" s="12" t="s">
        <v>6</v>
      </c>
      <c r="D38" s="15">
        <v>12</v>
      </c>
      <c r="E38" s="39">
        <v>58.800000000000004</v>
      </c>
      <c r="F38" s="24">
        <v>61.600000000000009</v>
      </c>
      <c r="G38" s="24">
        <v>1.2689999999999999</v>
      </c>
      <c r="H38" s="7" t="s">
        <v>17</v>
      </c>
      <c r="I38" s="4"/>
      <c r="J38" s="11">
        <f t="shared" ref="J38:J40" si="20">I38*F38</f>
        <v>0</v>
      </c>
      <c r="K38" s="2">
        <f t="shared" ref="K38:K40" si="21">I38*G38</f>
        <v>0</v>
      </c>
    </row>
    <row r="39" spans="1:11" x14ac:dyDescent="0.25">
      <c r="A39" s="58"/>
      <c r="B39" s="35" t="s">
        <v>64</v>
      </c>
      <c r="C39" s="12" t="s">
        <v>6</v>
      </c>
      <c r="D39" s="15">
        <v>12</v>
      </c>
      <c r="E39" s="39">
        <v>58.800000000000004</v>
      </c>
      <c r="F39" s="24">
        <v>61.600000000000009</v>
      </c>
      <c r="G39" s="24">
        <v>1.2689999999999999</v>
      </c>
      <c r="H39" s="7" t="s">
        <v>17</v>
      </c>
      <c r="I39" s="4"/>
      <c r="J39" s="11">
        <f t="shared" si="20"/>
        <v>0</v>
      </c>
      <c r="K39" s="2">
        <f t="shared" si="21"/>
        <v>0</v>
      </c>
    </row>
    <row r="40" spans="1:11" x14ac:dyDescent="0.25">
      <c r="A40" s="58"/>
      <c r="B40" s="35" t="s">
        <v>65</v>
      </c>
      <c r="C40" s="12" t="s">
        <v>6</v>
      </c>
      <c r="D40" s="15">
        <v>12</v>
      </c>
      <c r="E40" s="39">
        <v>58.800000000000004</v>
      </c>
      <c r="F40" s="24">
        <v>61.600000000000009</v>
      </c>
      <c r="G40" s="24">
        <v>1.2689999999999999</v>
      </c>
      <c r="H40" s="7" t="s">
        <v>17</v>
      </c>
      <c r="I40" s="4"/>
      <c r="J40" s="11">
        <f t="shared" si="20"/>
        <v>0</v>
      </c>
      <c r="K40" s="2">
        <f t="shared" si="21"/>
        <v>0</v>
      </c>
    </row>
    <row r="41" spans="1:11" x14ac:dyDescent="0.25">
      <c r="A41" s="58"/>
      <c r="B41" s="35" t="s">
        <v>80</v>
      </c>
      <c r="C41" s="12" t="s">
        <v>6</v>
      </c>
      <c r="D41" s="15">
        <v>12</v>
      </c>
      <c r="E41" s="39">
        <v>58.800000000000004</v>
      </c>
      <c r="F41" s="24">
        <v>61.600000000000009</v>
      </c>
      <c r="G41" s="24">
        <v>1.2689999999999999</v>
      </c>
      <c r="H41" s="7" t="s">
        <v>17</v>
      </c>
      <c r="I41" s="4"/>
      <c r="J41" s="11">
        <f t="shared" ref="J41:J45" si="22">I41*F41</f>
        <v>0</v>
      </c>
      <c r="K41" s="2">
        <f t="shared" ref="K41:K45" si="23">I41*G41</f>
        <v>0</v>
      </c>
    </row>
    <row r="42" spans="1:11" x14ac:dyDescent="0.25">
      <c r="A42" s="58"/>
      <c r="B42" s="35" t="s">
        <v>81</v>
      </c>
      <c r="C42" s="12" t="s">
        <v>6</v>
      </c>
      <c r="D42" s="15">
        <v>12</v>
      </c>
      <c r="E42" s="39">
        <v>58.800000000000004</v>
      </c>
      <c r="F42" s="24">
        <v>61.600000000000009</v>
      </c>
      <c r="G42" s="24">
        <v>1.2689999999999999</v>
      </c>
      <c r="H42" s="7" t="s">
        <v>17</v>
      </c>
      <c r="I42" s="4"/>
      <c r="J42" s="11">
        <f t="shared" si="22"/>
        <v>0</v>
      </c>
      <c r="K42" s="2">
        <f t="shared" si="23"/>
        <v>0</v>
      </c>
    </row>
    <row r="43" spans="1:11" x14ac:dyDescent="0.25">
      <c r="A43" s="58"/>
      <c r="B43" s="35" t="s">
        <v>82</v>
      </c>
      <c r="C43" s="12" t="s">
        <v>6</v>
      </c>
      <c r="D43" s="15">
        <v>12</v>
      </c>
      <c r="E43" s="39">
        <v>58.800000000000004</v>
      </c>
      <c r="F43" s="24">
        <v>61.600000000000009</v>
      </c>
      <c r="G43" s="24">
        <v>1.2689999999999999</v>
      </c>
      <c r="H43" s="7" t="s">
        <v>17</v>
      </c>
      <c r="I43" s="4"/>
      <c r="J43" s="11">
        <f t="shared" si="22"/>
        <v>0</v>
      </c>
      <c r="K43" s="2">
        <f t="shared" si="23"/>
        <v>0</v>
      </c>
    </row>
    <row r="44" spans="1:11" x14ac:dyDescent="0.25">
      <c r="A44" s="58"/>
      <c r="B44" s="35" t="s">
        <v>83</v>
      </c>
      <c r="C44" s="12" t="s">
        <v>6</v>
      </c>
      <c r="D44" s="15">
        <v>12</v>
      </c>
      <c r="E44" s="39">
        <v>58.800000000000004</v>
      </c>
      <c r="F44" s="24">
        <v>61.600000000000009</v>
      </c>
      <c r="G44" s="24">
        <v>1.2689999999999999</v>
      </c>
      <c r="H44" s="7" t="s">
        <v>17</v>
      </c>
      <c r="I44" s="4"/>
      <c r="J44" s="11">
        <f t="shared" si="22"/>
        <v>0</v>
      </c>
      <c r="K44" s="2">
        <f t="shared" si="23"/>
        <v>0</v>
      </c>
    </row>
    <row r="45" spans="1:11" x14ac:dyDescent="0.25">
      <c r="A45" s="58"/>
      <c r="B45" s="35" t="s">
        <v>84</v>
      </c>
      <c r="C45" s="12" t="s">
        <v>6</v>
      </c>
      <c r="D45" s="15">
        <v>12</v>
      </c>
      <c r="E45" s="39">
        <v>58.800000000000004</v>
      </c>
      <c r="F45" s="24">
        <v>61.600000000000009</v>
      </c>
      <c r="G45" s="24">
        <v>1.2689999999999999</v>
      </c>
      <c r="H45" s="7" t="s">
        <v>17</v>
      </c>
      <c r="I45" s="4"/>
      <c r="J45" s="11">
        <f t="shared" si="22"/>
        <v>0</v>
      </c>
      <c r="K45" s="2">
        <f t="shared" si="23"/>
        <v>0</v>
      </c>
    </row>
    <row r="46" spans="1:11" x14ac:dyDescent="0.25">
      <c r="A46" s="58"/>
      <c r="B46" s="35" t="s">
        <v>85</v>
      </c>
      <c r="C46" s="12" t="s">
        <v>6</v>
      </c>
      <c r="D46" s="15">
        <v>12</v>
      </c>
      <c r="E46" s="39">
        <v>58.800000000000004</v>
      </c>
      <c r="F46" s="24">
        <v>61.600000000000009</v>
      </c>
      <c r="G46" s="24">
        <v>1.2689999999999999</v>
      </c>
      <c r="H46" s="7" t="s">
        <v>17</v>
      </c>
      <c r="I46" s="4"/>
      <c r="J46" s="11">
        <f t="shared" ref="J46:J53" si="24">I46*F46</f>
        <v>0</v>
      </c>
      <c r="K46" s="2">
        <f t="shared" ref="K46:K53" si="25">I46*G46</f>
        <v>0</v>
      </c>
    </row>
    <row r="47" spans="1:11" x14ac:dyDescent="0.25">
      <c r="A47" s="58"/>
      <c r="B47" s="35" t="s">
        <v>86</v>
      </c>
      <c r="C47" s="12" t="s">
        <v>6</v>
      </c>
      <c r="D47" s="15">
        <v>12</v>
      </c>
      <c r="E47" s="39">
        <v>58.800000000000004</v>
      </c>
      <c r="F47" s="24">
        <v>61.600000000000009</v>
      </c>
      <c r="G47" s="24">
        <v>1.2689999999999999</v>
      </c>
      <c r="H47" s="7" t="s">
        <v>17</v>
      </c>
      <c r="I47" s="4"/>
      <c r="J47" s="11">
        <f t="shared" si="24"/>
        <v>0</v>
      </c>
      <c r="K47" s="2">
        <f t="shared" si="25"/>
        <v>0</v>
      </c>
    </row>
    <row r="48" spans="1:11" x14ac:dyDescent="0.25">
      <c r="A48" s="58"/>
      <c r="B48" s="35" t="s">
        <v>87</v>
      </c>
      <c r="C48" s="12" t="s">
        <v>6</v>
      </c>
      <c r="D48" s="15">
        <v>12</v>
      </c>
      <c r="E48" s="39">
        <v>58.800000000000004</v>
      </c>
      <c r="F48" s="24">
        <v>61.600000000000009</v>
      </c>
      <c r="G48" s="24">
        <v>1.2689999999999999</v>
      </c>
      <c r="H48" s="7" t="s">
        <v>17</v>
      </c>
      <c r="I48" s="4"/>
      <c r="J48" s="11">
        <f t="shared" si="24"/>
        <v>0</v>
      </c>
      <c r="K48" s="2">
        <f t="shared" si="25"/>
        <v>0</v>
      </c>
    </row>
    <row r="49" spans="1:11" x14ac:dyDescent="0.25">
      <c r="A49" s="58"/>
      <c r="B49" s="35" t="s">
        <v>88</v>
      </c>
      <c r="C49" s="12" t="s">
        <v>6</v>
      </c>
      <c r="D49" s="15">
        <v>12</v>
      </c>
      <c r="E49" s="39">
        <v>58.800000000000004</v>
      </c>
      <c r="F49" s="24">
        <v>61.600000000000009</v>
      </c>
      <c r="G49" s="24">
        <v>1.2689999999999999</v>
      </c>
      <c r="H49" s="7" t="s">
        <v>17</v>
      </c>
      <c r="I49" s="4"/>
      <c r="J49" s="11">
        <f t="shared" si="24"/>
        <v>0</v>
      </c>
      <c r="K49" s="2">
        <f t="shared" si="25"/>
        <v>0</v>
      </c>
    </row>
    <row r="50" spans="1:11" x14ac:dyDescent="0.25">
      <c r="A50" s="58"/>
      <c r="B50" s="35" t="s">
        <v>89</v>
      </c>
      <c r="C50" s="12" t="s">
        <v>6</v>
      </c>
      <c r="D50" s="15">
        <v>12</v>
      </c>
      <c r="E50" s="39">
        <v>58.800000000000004</v>
      </c>
      <c r="F50" s="24">
        <v>61.600000000000009</v>
      </c>
      <c r="G50" s="24">
        <v>1.2689999999999999</v>
      </c>
      <c r="H50" s="7" t="s">
        <v>17</v>
      </c>
      <c r="I50" s="4"/>
      <c r="J50" s="11">
        <f t="shared" si="24"/>
        <v>0</v>
      </c>
      <c r="K50" s="2">
        <f t="shared" si="25"/>
        <v>0</v>
      </c>
    </row>
    <row r="51" spans="1:11" x14ac:dyDescent="0.25">
      <c r="A51" s="58"/>
      <c r="B51" s="35" t="s">
        <v>90</v>
      </c>
      <c r="C51" s="12" t="s">
        <v>6</v>
      </c>
      <c r="D51" s="15">
        <v>12</v>
      </c>
      <c r="E51" s="39">
        <v>58.800000000000004</v>
      </c>
      <c r="F51" s="24">
        <v>61.600000000000009</v>
      </c>
      <c r="G51" s="24">
        <v>1.2689999999999999</v>
      </c>
      <c r="H51" s="7" t="s">
        <v>17</v>
      </c>
      <c r="I51" s="4"/>
      <c r="J51" s="11">
        <f t="shared" si="24"/>
        <v>0</v>
      </c>
      <c r="K51" s="2">
        <f t="shared" si="25"/>
        <v>0</v>
      </c>
    </row>
    <row r="52" spans="1:11" x14ac:dyDescent="0.25">
      <c r="A52" s="58"/>
      <c r="B52" s="35" t="s">
        <v>91</v>
      </c>
      <c r="C52" s="12" t="s">
        <v>6</v>
      </c>
      <c r="D52" s="15">
        <v>12</v>
      </c>
      <c r="E52" s="39">
        <v>58.800000000000004</v>
      </c>
      <c r="F52" s="24">
        <v>61.600000000000009</v>
      </c>
      <c r="G52" s="24">
        <v>1.2689999999999999</v>
      </c>
      <c r="H52" s="7" t="s">
        <v>17</v>
      </c>
      <c r="I52" s="4"/>
      <c r="J52" s="11">
        <f t="shared" si="24"/>
        <v>0</v>
      </c>
      <c r="K52" s="2">
        <f t="shared" si="25"/>
        <v>0</v>
      </c>
    </row>
    <row r="53" spans="1:11" x14ac:dyDescent="0.25">
      <c r="A53" s="58"/>
      <c r="B53" s="35" t="s">
        <v>92</v>
      </c>
      <c r="C53" s="12" t="s">
        <v>6</v>
      </c>
      <c r="D53" s="15">
        <v>12</v>
      </c>
      <c r="E53" s="39">
        <v>58.800000000000004</v>
      </c>
      <c r="F53" s="24">
        <v>61.600000000000009</v>
      </c>
      <c r="G53" s="24">
        <v>1.2689999999999999</v>
      </c>
      <c r="H53" s="7" t="s">
        <v>17</v>
      </c>
      <c r="I53" s="4"/>
      <c r="J53" s="11">
        <f t="shared" si="24"/>
        <v>0</v>
      </c>
      <c r="K53" s="2">
        <f t="shared" si="25"/>
        <v>0</v>
      </c>
    </row>
    <row r="54" spans="1:11" x14ac:dyDescent="0.25">
      <c r="A54" s="58"/>
      <c r="B54" s="27" t="s">
        <v>66</v>
      </c>
      <c r="C54" s="12" t="s">
        <v>68</v>
      </c>
      <c r="D54" s="15">
        <v>12</v>
      </c>
      <c r="E54" s="39">
        <v>74.55</v>
      </c>
      <c r="F54" s="24">
        <v>78.100000000000009</v>
      </c>
      <c r="G54" s="24">
        <v>2.76</v>
      </c>
      <c r="H54" s="7" t="s">
        <v>17</v>
      </c>
      <c r="I54" s="4"/>
      <c r="J54" s="11">
        <f t="shared" si="18"/>
        <v>0</v>
      </c>
      <c r="K54" s="2">
        <f t="shared" si="19"/>
        <v>0</v>
      </c>
    </row>
    <row r="55" spans="1:11" ht="15.75" thickBot="1" x14ac:dyDescent="0.3">
      <c r="A55" s="59"/>
      <c r="B55" s="27" t="s">
        <v>67</v>
      </c>
      <c r="C55" s="12" t="s">
        <v>68</v>
      </c>
      <c r="D55" s="15">
        <v>12</v>
      </c>
      <c r="E55" s="39">
        <v>74.55</v>
      </c>
      <c r="F55" s="24">
        <v>78.100000000000009</v>
      </c>
      <c r="G55" s="24">
        <v>2.76</v>
      </c>
      <c r="H55" s="7" t="s">
        <v>17</v>
      </c>
      <c r="I55" s="4"/>
      <c r="J55" s="11">
        <f t="shared" si="18"/>
        <v>0</v>
      </c>
      <c r="K55" s="2">
        <f t="shared" si="19"/>
        <v>0</v>
      </c>
    </row>
    <row r="56" spans="1:11" x14ac:dyDescent="0.25">
      <c r="A56" s="63"/>
      <c r="B56" s="30" t="s">
        <v>50</v>
      </c>
      <c r="C56" s="12" t="s">
        <v>59</v>
      </c>
      <c r="D56" s="15">
        <v>12</v>
      </c>
      <c r="E56" s="13">
        <v>54.6</v>
      </c>
      <c r="F56" s="24">
        <v>57.2</v>
      </c>
      <c r="G56" s="24">
        <v>1.24</v>
      </c>
      <c r="H56" s="7" t="s">
        <v>17</v>
      </c>
      <c r="I56" s="4"/>
      <c r="J56" s="11">
        <f t="shared" si="18"/>
        <v>0</v>
      </c>
      <c r="K56" s="2">
        <f t="shared" si="19"/>
        <v>0</v>
      </c>
    </row>
    <row r="57" spans="1:11" x14ac:dyDescent="0.25">
      <c r="A57" s="64"/>
      <c r="B57" s="31" t="s">
        <v>51</v>
      </c>
      <c r="C57" s="12" t="s">
        <v>59</v>
      </c>
      <c r="D57" s="15">
        <v>12</v>
      </c>
      <c r="E57" s="13">
        <v>54.6</v>
      </c>
      <c r="F57" s="24">
        <v>57.2</v>
      </c>
      <c r="G57" s="24">
        <v>1.24</v>
      </c>
      <c r="H57" s="7" t="s">
        <v>17</v>
      </c>
      <c r="I57" s="4"/>
      <c r="J57" s="11">
        <f t="shared" si="18"/>
        <v>0</v>
      </c>
      <c r="K57" s="2">
        <f t="shared" si="19"/>
        <v>0</v>
      </c>
    </row>
    <row r="58" spans="1:11" x14ac:dyDescent="0.25">
      <c r="A58" s="64"/>
      <c r="B58" s="31" t="s">
        <v>52</v>
      </c>
      <c r="C58" s="12" t="s">
        <v>59</v>
      </c>
      <c r="D58" s="15">
        <v>12</v>
      </c>
      <c r="E58" s="13">
        <v>54.6</v>
      </c>
      <c r="F58" s="24">
        <v>57.2</v>
      </c>
      <c r="G58" s="24">
        <v>1.24</v>
      </c>
      <c r="H58" s="7" t="s">
        <v>17</v>
      </c>
      <c r="I58" s="4"/>
      <c r="J58" s="11">
        <f t="shared" ref="J58:J59" si="26">I58*F58</f>
        <v>0</v>
      </c>
      <c r="K58" s="2">
        <f t="shared" ref="K58:K59" si="27">I58*G58</f>
        <v>0</v>
      </c>
    </row>
    <row r="59" spans="1:11" x14ac:dyDescent="0.25">
      <c r="A59" s="64"/>
      <c r="B59" s="31" t="s">
        <v>53</v>
      </c>
      <c r="C59" s="12" t="s">
        <v>59</v>
      </c>
      <c r="D59" s="15">
        <v>12</v>
      </c>
      <c r="E59" s="13">
        <v>54.6</v>
      </c>
      <c r="F59" s="24">
        <v>57.2</v>
      </c>
      <c r="G59" s="24">
        <v>1.24</v>
      </c>
      <c r="H59" s="7" t="s">
        <v>17</v>
      </c>
      <c r="I59" s="4"/>
      <c r="J59" s="11">
        <f t="shared" si="26"/>
        <v>0</v>
      </c>
      <c r="K59" s="2">
        <f t="shared" si="27"/>
        <v>0</v>
      </c>
    </row>
    <row r="60" spans="1:11" x14ac:dyDescent="0.25">
      <c r="A60" s="64"/>
      <c r="B60" s="36" t="s">
        <v>75</v>
      </c>
      <c r="C60" s="12" t="s">
        <v>24</v>
      </c>
      <c r="D60" s="15">
        <v>12</v>
      </c>
      <c r="E60" s="13">
        <v>95.55</v>
      </c>
      <c r="F60" s="24">
        <v>100.10000000000001</v>
      </c>
      <c r="G60" s="24">
        <v>3.46</v>
      </c>
      <c r="H60" s="7" t="s">
        <v>17</v>
      </c>
      <c r="I60" s="4"/>
      <c r="J60" s="11">
        <f t="shared" ref="J60:J61" si="28">I60*F60</f>
        <v>0</v>
      </c>
      <c r="K60" s="2">
        <f t="shared" ref="K60:K61" si="29">I60*G60</f>
        <v>0</v>
      </c>
    </row>
    <row r="61" spans="1:11" x14ac:dyDescent="0.25">
      <c r="A61" s="65"/>
      <c r="B61" s="36" t="s">
        <v>76</v>
      </c>
      <c r="C61" s="12" t="s">
        <v>24</v>
      </c>
      <c r="D61" s="15">
        <v>12</v>
      </c>
      <c r="E61" s="13">
        <v>95.55</v>
      </c>
      <c r="F61" s="24">
        <v>100.10000000000001</v>
      </c>
      <c r="G61" s="24">
        <v>3.46</v>
      </c>
      <c r="H61" s="7" t="s">
        <v>17</v>
      </c>
      <c r="I61" s="4"/>
      <c r="J61" s="11">
        <f t="shared" si="28"/>
        <v>0</v>
      </c>
      <c r="K61" s="2">
        <f t="shared" si="29"/>
        <v>0</v>
      </c>
    </row>
    <row r="62" spans="1:11" s="1" customFormat="1" ht="30" customHeight="1" x14ac:dyDescent="0.25">
      <c r="A62" s="48" t="s">
        <v>22</v>
      </c>
      <c r="B62" s="49"/>
      <c r="C62" s="49"/>
      <c r="D62" s="49"/>
      <c r="E62" s="49"/>
      <c r="F62" s="49"/>
      <c r="G62" s="49"/>
      <c r="H62" s="49"/>
      <c r="I62" s="49"/>
      <c r="J62" s="49"/>
      <c r="K62" s="50"/>
    </row>
    <row r="63" spans="1:11" s="1" customFormat="1" ht="15" customHeight="1" x14ac:dyDescent="0.25">
      <c r="A63" s="60"/>
      <c r="B63" s="51" t="s">
        <v>21</v>
      </c>
      <c r="C63" s="52"/>
      <c r="D63" s="52"/>
      <c r="E63" s="52"/>
      <c r="F63" s="52"/>
      <c r="G63" s="52"/>
      <c r="H63" s="52"/>
      <c r="I63" s="52"/>
      <c r="J63" s="52"/>
      <c r="K63" s="53"/>
    </row>
    <row r="64" spans="1:11" s="1" customFormat="1" ht="15" customHeight="1" x14ac:dyDescent="0.25">
      <c r="A64" s="61"/>
      <c r="B64" s="27" t="s">
        <v>29</v>
      </c>
      <c r="C64" s="2" t="s">
        <v>6</v>
      </c>
      <c r="D64" s="16" t="s">
        <v>8</v>
      </c>
      <c r="E64" s="9">
        <v>58.8</v>
      </c>
      <c r="F64" s="25">
        <v>61.6</v>
      </c>
      <c r="G64" s="40">
        <v>2.2200000000000002</v>
      </c>
      <c r="H64" s="7" t="s">
        <v>15</v>
      </c>
      <c r="I64" s="4"/>
      <c r="J64" s="11">
        <f t="shared" ref="J64:J65" si="30">I64*F64</f>
        <v>0</v>
      </c>
      <c r="K64" s="2">
        <f t="shared" ref="K64:K65" si="31">I64*G64</f>
        <v>0</v>
      </c>
    </row>
    <row r="65" spans="1:11" s="1" customFormat="1" ht="15" customHeight="1" x14ac:dyDescent="0.25">
      <c r="A65" s="61"/>
      <c r="B65" s="27" t="s">
        <v>30</v>
      </c>
      <c r="C65" s="2" t="s">
        <v>6</v>
      </c>
      <c r="D65" s="16" t="s">
        <v>8</v>
      </c>
      <c r="E65" s="9">
        <v>58.8</v>
      </c>
      <c r="F65" s="25">
        <v>61.6</v>
      </c>
      <c r="G65" s="40">
        <v>2.2200000000000002</v>
      </c>
      <c r="H65" s="7" t="s">
        <v>15</v>
      </c>
      <c r="I65" s="4"/>
      <c r="J65" s="11">
        <f t="shared" si="30"/>
        <v>0</v>
      </c>
      <c r="K65" s="2">
        <f t="shared" si="31"/>
        <v>0</v>
      </c>
    </row>
    <row r="66" spans="1:11" s="1" customFormat="1" ht="15" customHeight="1" x14ac:dyDescent="0.25">
      <c r="A66" s="61"/>
      <c r="B66" s="22" t="s">
        <v>13</v>
      </c>
      <c r="C66" s="2" t="s">
        <v>11</v>
      </c>
      <c r="D66" s="16" t="s">
        <v>8</v>
      </c>
      <c r="E66" s="9">
        <v>58.8</v>
      </c>
      <c r="F66" s="25">
        <v>61.6</v>
      </c>
      <c r="G66" s="8">
        <v>2.04</v>
      </c>
      <c r="H66" s="7" t="s">
        <v>15</v>
      </c>
      <c r="I66" s="4"/>
      <c r="J66" s="11">
        <f t="shared" ref="J66:J69" si="32">I66*F66</f>
        <v>0</v>
      </c>
      <c r="K66" s="2">
        <f t="shared" ref="K66:K69" si="33">I66*G66</f>
        <v>0</v>
      </c>
    </row>
    <row r="67" spans="1:11" s="1" customFormat="1" ht="15" customHeight="1" x14ac:dyDescent="0.25">
      <c r="A67" s="61"/>
      <c r="B67" s="27" t="s">
        <v>25</v>
      </c>
      <c r="C67" s="2" t="s">
        <v>11</v>
      </c>
      <c r="D67" s="16" t="s">
        <v>8</v>
      </c>
      <c r="E67" s="9">
        <v>58.8</v>
      </c>
      <c r="F67" s="25">
        <v>61.6</v>
      </c>
      <c r="G67" s="8">
        <v>2.04</v>
      </c>
      <c r="H67" s="7" t="s">
        <v>15</v>
      </c>
      <c r="I67" s="4"/>
      <c r="J67" s="11">
        <f t="shared" si="32"/>
        <v>0</v>
      </c>
      <c r="K67" s="2">
        <f t="shared" si="33"/>
        <v>0</v>
      </c>
    </row>
    <row r="68" spans="1:11" s="1" customFormat="1" ht="15" customHeight="1" x14ac:dyDescent="0.25">
      <c r="A68" s="61"/>
      <c r="B68" s="27" t="s">
        <v>27</v>
      </c>
      <c r="C68" s="2" t="s">
        <v>11</v>
      </c>
      <c r="D68" s="16" t="s">
        <v>8</v>
      </c>
      <c r="E68" s="9">
        <v>58.8</v>
      </c>
      <c r="F68" s="25">
        <v>61.6</v>
      </c>
      <c r="G68" s="8">
        <v>2.04</v>
      </c>
      <c r="H68" s="7" t="s">
        <v>15</v>
      </c>
      <c r="I68" s="4"/>
      <c r="J68" s="11">
        <f t="shared" ref="J68" si="34">I68*F68</f>
        <v>0</v>
      </c>
      <c r="K68" s="2">
        <f t="shared" ref="K68" si="35">I68*G68</f>
        <v>0</v>
      </c>
    </row>
    <row r="69" spans="1:11" s="1" customFormat="1" ht="15" customHeight="1" x14ac:dyDescent="0.25">
      <c r="A69" s="61"/>
      <c r="B69" s="22" t="s">
        <v>14</v>
      </c>
      <c r="C69" s="2" t="s">
        <v>11</v>
      </c>
      <c r="D69" s="16" t="s">
        <v>8</v>
      </c>
      <c r="E69" s="9">
        <v>58.8</v>
      </c>
      <c r="F69" s="25">
        <v>61.6</v>
      </c>
      <c r="G69" s="8">
        <v>2.04</v>
      </c>
      <c r="H69" s="7" t="s">
        <v>15</v>
      </c>
      <c r="I69" s="4"/>
      <c r="J69" s="11">
        <f t="shared" si="32"/>
        <v>0</v>
      </c>
      <c r="K69" s="2">
        <f t="shared" si="33"/>
        <v>0</v>
      </c>
    </row>
    <row r="70" spans="1:11" s="1" customFormat="1" ht="15" customHeight="1" x14ac:dyDescent="0.25">
      <c r="A70" s="61"/>
      <c r="B70" s="54" t="s">
        <v>20</v>
      </c>
      <c r="C70" s="55"/>
      <c r="D70" s="55"/>
      <c r="E70" s="55"/>
      <c r="F70" s="55"/>
      <c r="G70" s="55"/>
      <c r="H70" s="55"/>
      <c r="I70" s="55"/>
      <c r="J70" s="55"/>
      <c r="K70" s="56"/>
    </row>
    <row r="71" spans="1:11" x14ac:dyDescent="0.25">
      <c r="A71" s="61"/>
      <c r="B71" s="31" t="s">
        <v>54</v>
      </c>
      <c r="C71" s="9" t="s">
        <v>6</v>
      </c>
      <c r="D71" s="15">
        <v>12</v>
      </c>
      <c r="E71" s="13">
        <v>49.35</v>
      </c>
      <c r="F71" s="23">
        <v>51.7</v>
      </c>
      <c r="G71" s="24">
        <v>2.0844000000000005</v>
      </c>
      <c r="H71" s="7" t="s">
        <v>15</v>
      </c>
      <c r="I71" s="4"/>
      <c r="J71" s="11">
        <f t="shared" ref="J71:J78" si="36">I71*F71</f>
        <v>0</v>
      </c>
      <c r="K71" s="2">
        <f t="shared" ref="K71:K78" si="37">I71*G71</f>
        <v>0</v>
      </c>
    </row>
    <row r="72" spans="1:11" x14ac:dyDescent="0.25">
      <c r="A72" s="61"/>
      <c r="B72" s="31" t="s">
        <v>55</v>
      </c>
      <c r="C72" s="9" t="s">
        <v>6</v>
      </c>
      <c r="D72" s="15">
        <v>12</v>
      </c>
      <c r="E72" s="13">
        <v>49.35</v>
      </c>
      <c r="F72" s="23">
        <v>51.7</v>
      </c>
      <c r="G72" s="24">
        <v>2.0844</v>
      </c>
      <c r="H72" s="7" t="s">
        <v>15</v>
      </c>
      <c r="I72" s="4"/>
      <c r="J72" s="11">
        <f t="shared" ref="J72" si="38">I72*F72</f>
        <v>0</v>
      </c>
      <c r="K72" s="2">
        <f t="shared" ref="K72" si="39">I72*G72</f>
        <v>0</v>
      </c>
    </row>
    <row r="73" spans="1:11" x14ac:dyDescent="0.25">
      <c r="A73" s="61"/>
      <c r="B73" s="31" t="s">
        <v>56</v>
      </c>
      <c r="C73" s="9" t="s">
        <v>6</v>
      </c>
      <c r="D73" s="15">
        <v>12</v>
      </c>
      <c r="E73" s="13">
        <v>49.35</v>
      </c>
      <c r="F73" s="23">
        <v>51.7</v>
      </c>
      <c r="G73" s="24">
        <v>2.0844000000000005</v>
      </c>
      <c r="H73" s="7" t="s">
        <v>15</v>
      </c>
      <c r="I73" s="4"/>
      <c r="J73" s="11">
        <f t="shared" si="36"/>
        <v>0</v>
      </c>
      <c r="K73" s="2">
        <f t="shared" si="37"/>
        <v>0</v>
      </c>
    </row>
    <row r="74" spans="1:11" x14ac:dyDescent="0.25">
      <c r="A74" s="61"/>
      <c r="B74" s="31" t="s">
        <v>57</v>
      </c>
      <c r="C74" s="9" t="s">
        <v>6</v>
      </c>
      <c r="D74" s="15">
        <v>12</v>
      </c>
      <c r="E74" s="13">
        <v>49.35</v>
      </c>
      <c r="F74" s="23">
        <v>51.7</v>
      </c>
      <c r="G74" s="24">
        <v>2.0844000000000005</v>
      </c>
      <c r="H74" s="7" t="s">
        <v>15</v>
      </c>
      <c r="I74" s="4"/>
      <c r="J74" s="11">
        <f t="shared" si="36"/>
        <v>0</v>
      </c>
      <c r="K74" s="2">
        <f t="shared" si="37"/>
        <v>0</v>
      </c>
    </row>
    <row r="75" spans="1:11" x14ac:dyDescent="0.25">
      <c r="A75" s="61"/>
      <c r="B75" s="31" t="s">
        <v>58</v>
      </c>
      <c r="C75" s="9" t="s">
        <v>6</v>
      </c>
      <c r="D75" s="15">
        <v>12</v>
      </c>
      <c r="E75" s="13">
        <v>49.35</v>
      </c>
      <c r="F75" s="23">
        <v>51.7</v>
      </c>
      <c r="G75" s="24">
        <v>2.0844000000000005</v>
      </c>
      <c r="H75" s="7" t="s">
        <v>15</v>
      </c>
      <c r="I75" s="4"/>
      <c r="J75" s="11">
        <f t="shared" si="36"/>
        <v>0</v>
      </c>
      <c r="K75" s="2">
        <f t="shared" si="37"/>
        <v>0</v>
      </c>
    </row>
    <row r="76" spans="1:11" x14ac:dyDescent="0.25">
      <c r="A76" s="61"/>
      <c r="B76" s="36" t="s">
        <v>71</v>
      </c>
      <c r="C76" s="12" t="s">
        <v>72</v>
      </c>
      <c r="D76" s="15">
        <v>12</v>
      </c>
      <c r="E76" s="13">
        <v>86.1</v>
      </c>
      <c r="F76" s="24">
        <v>90.2</v>
      </c>
      <c r="G76" s="24">
        <v>4.944</v>
      </c>
      <c r="H76" s="7" t="s">
        <v>17</v>
      </c>
      <c r="I76" s="4"/>
      <c r="J76" s="11">
        <f t="shared" si="36"/>
        <v>0</v>
      </c>
      <c r="K76" s="2">
        <f t="shared" si="37"/>
        <v>0</v>
      </c>
    </row>
    <row r="77" spans="1:11" x14ac:dyDescent="0.25">
      <c r="A77" s="61"/>
      <c r="B77" s="36" t="s">
        <v>73</v>
      </c>
      <c r="C77" s="12" t="s">
        <v>72</v>
      </c>
      <c r="D77" s="15">
        <v>12</v>
      </c>
      <c r="E77" s="13">
        <v>86.1</v>
      </c>
      <c r="F77" s="24">
        <v>90.2</v>
      </c>
      <c r="G77" s="24">
        <v>4.944</v>
      </c>
      <c r="H77" s="7" t="s">
        <v>17</v>
      </c>
      <c r="I77" s="4"/>
      <c r="J77" s="11">
        <f t="shared" si="36"/>
        <v>0</v>
      </c>
      <c r="K77" s="2">
        <f t="shared" si="37"/>
        <v>0</v>
      </c>
    </row>
    <row r="78" spans="1:11" x14ac:dyDescent="0.25">
      <c r="A78" s="62"/>
      <c r="B78" s="36" t="s">
        <v>74</v>
      </c>
      <c r="C78" s="12" t="s">
        <v>72</v>
      </c>
      <c r="D78" s="15">
        <v>12</v>
      </c>
      <c r="E78" s="13">
        <v>86.1</v>
      </c>
      <c r="F78" s="24">
        <v>90.2</v>
      </c>
      <c r="G78" s="24">
        <v>4.944</v>
      </c>
      <c r="H78" s="7" t="s">
        <v>17</v>
      </c>
      <c r="I78" s="4"/>
      <c r="J78" s="11">
        <f t="shared" si="36"/>
        <v>0</v>
      </c>
      <c r="K78" s="2">
        <f t="shared" si="37"/>
        <v>0</v>
      </c>
    </row>
  </sheetData>
  <mergeCells count="16">
    <mergeCell ref="A1:K1"/>
    <mergeCell ref="A3:K3"/>
    <mergeCell ref="B13:K13"/>
    <mergeCell ref="A19:K19"/>
    <mergeCell ref="A4:A8"/>
    <mergeCell ref="A9:A13"/>
    <mergeCell ref="A20:A32"/>
    <mergeCell ref="A37:A55"/>
    <mergeCell ref="A33:A36"/>
    <mergeCell ref="B36:K36"/>
    <mergeCell ref="A62:K62"/>
    <mergeCell ref="B63:K63"/>
    <mergeCell ref="B70:K70"/>
    <mergeCell ref="A14:A18"/>
    <mergeCell ref="A63:A78"/>
    <mergeCell ref="A56:A61"/>
  </mergeCells>
  <conditionalFormatting sqref="B12 B9">
    <cfRule type="duplicateValues" dxfId="22" priority="27"/>
  </conditionalFormatting>
  <conditionalFormatting sqref="B11">
    <cfRule type="duplicateValues" dxfId="21" priority="26"/>
  </conditionalFormatting>
  <conditionalFormatting sqref="B10">
    <cfRule type="duplicateValues" dxfId="20" priority="25"/>
  </conditionalFormatting>
  <conditionalFormatting sqref="B20 B22:B24">
    <cfRule type="duplicateValues" dxfId="19" priority="21"/>
  </conditionalFormatting>
  <conditionalFormatting sqref="B21">
    <cfRule type="duplicateValues" dxfId="18" priority="20"/>
  </conditionalFormatting>
  <conditionalFormatting sqref="B25:B26">
    <cfRule type="duplicateValues" dxfId="17" priority="19"/>
  </conditionalFormatting>
  <conditionalFormatting sqref="B28">
    <cfRule type="duplicateValues" dxfId="16" priority="18"/>
  </conditionalFormatting>
  <conditionalFormatting sqref="B27">
    <cfRule type="duplicateValues" dxfId="15" priority="17"/>
  </conditionalFormatting>
  <conditionalFormatting sqref="B30:B36">
    <cfRule type="duplicateValues" dxfId="14" priority="16"/>
  </conditionalFormatting>
  <conditionalFormatting sqref="B29">
    <cfRule type="duplicateValues" dxfId="13" priority="15"/>
  </conditionalFormatting>
  <conditionalFormatting sqref="B56">
    <cfRule type="duplicateValues" dxfId="12" priority="10"/>
  </conditionalFormatting>
  <conditionalFormatting sqref="B73:B75 B71">
    <cfRule type="duplicateValues" dxfId="11" priority="9"/>
  </conditionalFormatting>
  <conditionalFormatting sqref="B72">
    <cfRule type="duplicateValues" dxfId="10" priority="8"/>
  </conditionalFormatting>
  <conditionalFormatting sqref="B15:B18">
    <cfRule type="duplicateValues" dxfId="9" priority="6"/>
  </conditionalFormatting>
  <conditionalFormatting sqref="B76:B78">
    <cfRule type="duplicateValues" dxfId="8" priority="4"/>
  </conditionalFormatting>
  <conditionalFormatting sqref="B37:B53">
    <cfRule type="duplicateValues" dxfId="7" priority="87"/>
  </conditionalFormatting>
  <conditionalFormatting sqref="B54:B55">
    <cfRule type="duplicateValues" dxfId="6" priority="106"/>
  </conditionalFormatting>
  <conditionalFormatting sqref="B55">
    <cfRule type="duplicateValues" dxfId="5" priority="107"/>
  </conditionalFormatting>
  <conditionalFormatting sqref="B57:B61">
    <cfRule type="duplicateValues" dxfId="4" priority="122"/>
  </conditionalFormatting>
  <conditionalFormatting sqref="B36">
    <cfRule type="duplicateValues" dxfId="3" priority="3"/>
  </conditionalFormatting>
  <conditionalFormatting sqref="B35">
    <cfRule type="duplicateValues" dxfId="2" priority="2"/>
  </conditionalFormatting>
  <conditionalFormatting sqref="B33:B34">
    <cfRule type="duplicateValues" dxfId="1" priority="1"/>
  </conditionalFormatting>
  <conditionalFormatting sqref="B14:B18">
    <cfRule type="duplicateValues" dxfId="0" priority="129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ФЕВРАЛЬ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2023-02-01T09:17:35Z</dcterms:modified>
</cp:coreProperties>
</file>